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filterPrivacy="1" defaultThemeVersion="124226"/>
  <xr:revisionPtr revIDLastSave="0" documentId="13_ncr:1_{8EFBAC56-02B5-4841-8E5F-F7D78526DC67}" xr6:coauthVersionLast="47" xr6:coauthVersionMax="47" xr10:uidLastSave="{00000000-0000-0000-0000-000000000000}"/>
  <bookViews>
    <workbookView xWindow="6780" yWindow="500" windowWidth="19200" windowHeight="16020" activeTab="1" xr2:uid="{00000000-000D-0000-FFFF-FFFF00000000}"/>
  </bookViews>
  <sheets>
    <sheet name="English" sheetId="3" r:id="rId1"/>
    <sheet name="Kurrikula %" sheetId="2" r:id="rId2"/>
  </sheets>
  <definedNames>
    <definedName name="_xlnm.Print_Area" localSheetId="0">English!$A$1:$I$73</definedName>
    <definedName name="_xlnm.Print_Area" localSheetId="1">'Kurrikula %'!$A$1:$L$64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2" l="1"/>
  <c r="I28" i="2"/>
  <c r="J28" i="2" s="1"/>
  <c r="I45" i="2"/>
  <c r="E50" i="2"/>
  <c r="D50" i="2"/>
  <c r="C50" i="2"/>
  <c r="F30" i="2" l="1"/>
  <c r="F29" i="2"/>
  <c r="F28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0" i="2"/>
  <c r="F9" i="2"/>
  <c r="F8" i="2"/>
  <c r="F7" i="2"/>
  <c r="F47" i="2"/>
  <c r="F45" i="2"/>
  <c r="F6" i="2"/>
  <c r="I12" i="2" l="1"/>
  <c r="J12" i="2" s="1"/>
  <c r="I60" i="3" l="1"/>
  <c r="I49" i="2"/>
  <c r="J49" i="2" s="1"/>
  <c r="F48" i="2"/>
  <c r="F46" i="2"/>
  <c r="I6" i="2"/>
  <c r="F50" i="2" l="1"/>
  <c r="B50" i="2"/>
  <c r="J6" i="2"/>
  <c r="J45" i="2"/>
</calcChain>
</file>

<file path=xl/sharedStrings.xml><?xml version="1.0" encoding="utf-8"?>
<sst xmlns="http://schemas.openxmlformats.org/spreadsheetml/2006/main" count="198" uniqueCount="112">
  <si>
    <t>Sem.</t>
  </si>
  <si>
    <t>ECTS</t>
  </si>
  <si>
    <t>B</t>
  </si>
  <si>
    <t>A</t>
  </si>
  <si>
    <t>C</t>
  </si>
  <si>
    <t>D</t>
  </si>
  <si>
    <t>E</t>
  </si>
  <si>
    <t>%</t>
  </si>
  <si>
    <t>VKM</t>
  </si>
  <si>
    <t>15-20%</t>
  </si>
  <si>
    <t>27-36</t>
  </si>
  <si>
    <t>50-55%</t>
  </si>
  <si>
    <t>90-99</t>
  </si>
  <si>
    <t>12-15%</t>
  </si>
  <si>
    <t>21.6-27</t>
  </si>
  <si>
    <t>10-15%</t>
  </si>
  <si>
    <t>18-27</t>
  </si>
  <si>
    <t>3-5%</t>
  </si>
  <si>
    <t>5.4-9</t>
  </si>
  <si>
    <t>TOTALI</t>
  </si>
  <si>
    <t>Typo*</t>
  </si>
  <si>
    <t>Prerequired course</t>
  </si>
  <si>
    <t>Code</t>
  </si>
  <si>
    <t>Course</t>
  </si>
  <si>
    <t>Business Communication</t>
  </si>
  <si>
    <t>Innovation Management and Entrepreneurship</t>
  </si>
  <si>
    <t>Intercultural Management</t>
  </si>
  <si>
    <t>Office Administration Department</t>
  </si>
  <si>
    <t>Sociology</t>
  </si>
  <si>
    <t>FACULTY OF BUSINESS</t>
  </si>
  <si>
    <t>FIRST YEAR</t>
  </si>
  <si>
    <t>SECOND SEMESTER</t>
  </si>
  <si>
    <t>THIRD YEAR</t>
  </si>
  <si>
    <t>SECOND YEAR</t>
  </si>
  <si>
    <t>FIRST SEMESTER</t>
  </si>
  <si>
    <t>TOTAL OF CREDITS</t>
  </si>
  <si>
    <t>MANAGEMENT DEPARTMENT</t>
  </si>
  <si>
    <t>APROVED BY:</t>
  </si>
  <si>
    <r>
      <rPr>
        <b/>
        <sz val="9"/>
        <color theme="1"/>
        <rFont val="Times New Roman"/>
        <family val="1"/>
        <charset val="238"/>
      </rPr>
      <t>Note:</t>
    </r>
    <r>
      <rPr>
        <sz val="9"/>
        <color theme="1"/>
        <rFont val="Times New Roman"/>
        <family val="1"/>
      </rPr>
      <t xml:space="preserve"> The letters A to E are symbols to characterize the type of activity</t>
    </r>
  </si>
  <si>
    <r>
      <rPr>
        <b/>
        <sz val="9"/>
        <color theme="1"/>
        <rFont val="Times New Roman"/>
        <family val="1"/>
        <charset val="238"/>
      </rPr>
      <t>BASIC SUBJECT</t>
    </r>
    <r>
      <rPr>
        <sz val="9"/>
        <color theme="1"/>
        <rFont val="Times New Roman"/>
        <family val="1"/>
      </rPr>
      <t xml:space="preserve"> – Methodological preparation and general culture / </t>
    </r>
    <r>
      <rPr>
        <b/>
        <sz val="9"/>
        <color theme="1"/>
        <rFont val="Times New Roman"/>
        <family val="1"/>
        <charset val="238"/>
      </rPr>
      <t>Mandatory (Symbol: A)</t>
    </r>
  </si>
  <si>
    <r>
      <rPr>
        <b/>
        <sz val="9"/>
        <color theme="1"/>
        <rFont val="Times New Roman"/>
        <family val="1"/>
        <charset val="238"/>
      </rPr>
      <t>CHARACTERISTIC SUBJECT</t>
    </r>
    <r>
      <rPr>
        <sz val="9"/>
        <color theme="1"/>
        <rFont val="Times New Roman"/>
        <family val="1"/>
      </rPr>
      <t xml:space="preserve"> - Preparation for the scientific discipline / </t>
    </r>
    <r>
      <rPr>
        <b/>
        <sz val="9"/>
        <color theme="1"/>
        <rFont val="Times New Roman"/>
        <family val="1"/>
        <charset val="238"/>
      </rPr>
      <t>Mandatory (Symbol B)</t>
    </r>
  </si>
  <si>
    <r>
      <rPr>
        <b/>
        <sz val="9"/>
        <color theme="1"/>
        <rFont val="Times New Roman"/>
        <family val="1"/>
        <charset val="238"/>
      </rPr>
      <t>INTERDISCIPLINARY / INTEGRATIVE SUBJECT</t>
    </r>
    <r>
      <rPr>
        <sz val="9"/>
        <color theme="1"/>
        <rFont val="Times New Roman"/>
        <family val="1"/>
      </rPr>
      <t xml:space="preserve"> – Subdiscipline, profile, and elective subject group / </t>
    </r>
    <r>
      <rPr>
        <b/>
        <sz val="9"/>
        <color theme="1"/>
        <rFont val="Times New Roman"/>
        <family val="1"/>
        <charset val="238"/>
      </rPr>
      <t>Optional (Symbol: C)</t>
    </r>
  </si>
  <si>
    <r>
      <rPr>
        <b/>
        <sz val="9"/>
        <color theme="1"/>
        <rFont val="Times New Roman"/>
        <family val="1"/>
        <charset val="238"/>
      </rPr>
      <t>SUPPLEMENTARY SUBJECT</t>
    </r>
    <r>
      <rPr>
        <sz val="9"/>
        <color theme="1"/>
        <rFont val="Times New Roman"/>
        <family val="1"/>
      </rPr>
      <t xml:space="preserve"> – Foreign language, IT knowledge, professional practices / </t>
    </r>
    <r>
      <rPr>
        <b/>
        <sz val="9"/>
        <color theme="1"/>
        <rFont val="Times New Roman"/>
        <family val="1"/>
        <charset val="238"/>
      </rPr>
      <t>Mandatory (Symbol: D)</t>
    </r>
  </si>
  <si>
    <r>
      <rPr>
        <b/>
        <sz val="9"/>
        <color theme="1"/>
        <rFont val="Times New Roman"/>
        <family val="1"/>
        <charset val="238"/>
      </rPr>
      <t>CLOSING OBLIGATIONS</t>
    </r>
    <r>
      <rPr>
        <sz val="9"/>
        <color theme="1"/>
        <rFont val="Times New Roman"/>
        <family val="1"/>
      </rPr>
      <t xml:space="preserve"> / </t>
    </r>
    <r>
      <rPr>
        <b/>
        <sz val="9"/>
        <color theme="1"/>
        <rFont val="Times New Roman"/>
        <family val="1"/>
        <charset val="238"/>
      </rPr>
      <t>Mandatory (Symbol: E)</t>
    </r>
  </si>
  <si>
    <t xml:space="preserve">SUPPLEMENTARY SUBJECT – Foreign language, IT knowledge, professional practices  /(Symbol: D) </t>
  </si>
  <si>
    <r>
      <rPr>
        <b/>
        <sz val="10"/>
        <color theme="1"/>
        <rFont val="Book Antiqua"/>
        <family val="1"/>
      </rPr>
      <t>Note:</t>
    </r>
    <r>
      <rPr>
        <sz val="10"/>
        <color theme="1"/>
        <rFont val="Book Antiqua"/>
        <family val="1"/>
      </rPr>
      <t xml:space="preserve"> The letters A to E are symbols to characterize the type of activity</t>
    </r>
  </si>
  <si>
    <r>
      <rPr>
        <b/>
        <sz val="10"/>
        <color theme="1"/>
        <rFont val="Book Antiqua"/>
        <family val="1"/>
      </rPr>
      <t>BASIC SUBJECT</t>
    </r>
    <r>
      <rPr>
        <sz val="10"/>
        <color theme="1"/>
        <rFont val="Book Antiqua"/>
        <family val="1"/>
      </rPr>
      <t xml:space="preserve"> – Methodological preparation and general culture / </t>
    </r>
    <r>
      <rPr>
        <b/>
        <sz val="10"/>
        <color theme="1"/>
        <rFont val="Book Antiqua"/>
        <family val="1"/>
      </rPr>
      <t>Mandatory (Symbol: A)</t>
    </r>
  </si>
  <si>
    <r>
      <rPr>
        <b/>
        <sz val="10"/>
        <color theme="1"/>
        <rFont val="Book Antiqua"/>
        <family val="1"/>
      </rPr>
      <t>CHARACTERISTIC SUBJECT</t>
    </r>
    <r>
      <rPr>
        <sz val="10"/>
        <color theme="1"/>
        <rFont val="Book Antiqua"/>
        <family val="1"/>
      </rPr>
      <t xml:space="preserve"> - Preparation for the scientific discipline / </t>
    </r>
    <r>
      <rPr>
        <b/>
        <sz val="10"/>
        <color theme="1"/>
        <rFont val="Book Antiqua"/>
        <family val="1"/>
      </rPr>
      <t>Mandatory (Symbol B)</t>
    </r>
  </si>
  <si>
    <r>
      <rPr>
        <b/>
        <sz val="10"/>
        <color theme="1"/>
        <rFont val="Book Antiqua"/>
        <family val="1"/>
      </rPr>
      <t>INTERDISCIPLINARY / INTEGRATIVE SUBJECT</t>
    </r>
    <r>
      <rPr>
        <sz val="10"/>
        <color theme="1"/>
        <rFont val="Book Antiqua"/>
        <family val="1"/>
      </rPr>
      <t xml:space="preserve"> – Subdiscipline, profile, and elective subject group / </t>
    </r>
    <r>
      <rPr>
        <b/>
        <sz val="10"/>
        <color theme="1"/>
        <rFont val="Book Antiqua"/>
        <family val="1"/>
      </rPr>
      <t>Optional (Symbol: C)</t>
    </r>
  </si>
  <si>
    <r>
      <rPr>
        <b/>
        <sz val="10"/>
        <color theme="1"/>
        <rFont val="Book Antiqua"/>
        <family val="1"/>
      </rPr>
      <t>SUPPLEMENTARY SUBJECT</t>
    </r>
    <r>
      <rPr>
        <sz val="10"/>
        <color theme="1"/>
        <rFont val="Book Antiqua"/>
        <family val="1"/>
      </rPr>
      <t xml:space="preserve"> – Foreign language, IT knowledge, professional practices / </t>
    </r>
    <r>
      <rPr>
        <b/>
        <sz val="10"/>
        <color theme="1"/>
        <rFont val="Book Antiqua"/>
        <family val="1"/>
      </rPr>
      <t>Mandatory (Symbol: D)</t>
    </r>
  </si>
  <si>
    <r>
      <rPr>
        <b/>
        <sz val="10"/>
        <color theme="1"/>
        <rFont val="Book Antiqua"/>
        <family val="1"/>
      </rPr>
      <t>CLOSING OBLIGATIONS</t>
    </r>
    <r>
      <rPr>
        <sz val="10"/>
        <color theme="1"/>
        <rFont val="Book Antiqua"/>
        <family val="1"/>
      </rPr>
      <t xml:space="preserve"> / </t>
    </r>
    <r>
      <rPr>
        <b/>
        <sz val="10"/>
        <color theme="1"/>
        <rFont val="Book Antiqua"/>
        <family val="1"/>
      </rPr>
      <t>Mandatory (Symbol: E)</t>
    </r>
  </si>
  <si>
    <t>Module, discipline, teaching activity</t>
  </si>
  <si>
    <t>Credits</t>
  </si>
  <si>
    <t>Credits Structure of credits</t>
  </si>
  <si>
    <t>No. Hours for lectures in auditorium</t>
  </si>
  <si>
    <t>No. Hours for other learning activities</t>
  </si>
  <si>
    <t>No. Hour for individual study</t>
  </si>
  <si>
    <t>No. Hours in Total</t>
  </si>
  <si>
    <r>
      <t>BASIC SUBJECT – Methodological preparation and general culture</t>
    </r>
    <r>
      <rPr>
        <b/>
        <sz val="10"/>
        <color indexed="8"/>
        <rFont val="Book Antiqua"/>
        <family val="1"/>
      </rPr>
      <t xml:space="preserve"> / (Symbol: A) </t>
    </r>
  </si>
  <si>
    <r>
      <t>CHARACTERISTIC SUBJECT - Preparation for the scientific discipline</t>
    </r>
    <r>
      <rPr>
        <b/>
        <sz val="10"/>
        <color indexed="8"/>
        <rFont val="Book Antiqua"/>
        <family val="1"/>
      </rPr>
      <t xml:space="preserve"> / (Simboli B)</t>
    </r>
  </si>
  <si>
    <r>
      <t>INTERDISCIPLINARY / INTEGRATIVE SUBJECT – Subdiscipline, profile, and elective subject group</t>
    </r>
    <r>
      <rPr>
        <b/>
        <sz val="10"/>
        <color indexed="8"/>
        <rFont val="Book Antiqua"/>
        <family val="1"/>
      </rPr>
      <t xml:space="preserve"> / (Symbol: C)</t>
    </r>
  </si>
  <si>
    <t>VKM Credits</t>
  </si>
  <si>
    <t>UNIVERSITY "ALEKSANDËR MOISIU" DURRËS</t>
  </si>
  <si>
    <t>Fac.</t>
  </si>
  <si>
    <t>Cur.</t>
  </si>
  <si>
    <t>Year</t>
  </si>
  <si>
    <t>HEAD OF MANAGEMENT DEPARTMENT</t>
  </si>
  <si>
    <t>Fundamentals of Management</t>
  </si>
  <si>
    <t>Business English I</t>
  </si>
  <si>
    <t>Microeconomics</t>
  </si>
  <si>
    <t>International Relations</t>
  </si>
  <si>
    <t>Fundamentals of International Law</t>
  </si>
  <si>
    <t>Organisational Behaviour of International Firms</t>
  </si>
  <si>
    <t>World and European Economies and Institutions</t>
  </si>
  <si>
    <t>Business English II</t>
  </si>
  <si>
    <t>Macroeconomics</t>
  </si>
  <si>
    <t>International Trade Policy</t>
  </si>
  <si>
    <t>Statistics for Business</t>
  </si>
  <si>
    <t>International Contracts</t>
  </si>
  <si>
    <t>Ethics and Corporate Responsability</t>
  </si>
  <si>
    <t>Digital Technologies for Management</t>
  </si>
  <si>
    <t>International Operations and Logistics</t>
  </si>
  <si>
    <t>Management of International Projects</t>
  </si>
  <si>
    <t>International Human Resource Management</t>
  </si>
  <si>
    <t>Business Simulation</t>
  </si>
  <si>
    <t>Project and Internship</t>
  </si>
  <si>
    <t>Seminars</t>
  </si>
  <si>
    <t>International Financial Accounting</t>
  </si>
  <si>
    <t>International Finance</t>
  </si>
  <si>
    <t>International Marketing</t>
  </si>
  <si>
    <t>International Strategic Management</t>
  </si>
  <si>
    <t>International Business</t>
  </si>
  <si>
    <r>
      <t>Project and Internship</t>
    </r>
    <r>
      <rPr>
        <b/>
        <sz val="10"/>
        <color indexed="8"/>
        <rFont val="Book Antiqua"/>
        <family val="1"/>
      </rPr>
      <t xml:space="preserve"> /(Symbol: E)</t>
    </r>
  </si>
  <si>
    <t>INTERNATIONAL BUSINESS MANAGEMENT</t>
  </si>
  <si>
    <t>Introduction to Political Science</t>
  </si>
  <si>
    <t>Circular Economy</t>
  </si>
  <si>
    <t>Volunteering (internship)</t>
  </si>
  <si>
    <t>SAP ABAP Application Development</t>
  </si>
  <si>
    <t>OutSystems Application Development</t>
  </si>
  <si>
    <t>AWS Cloud Computing Fundamentals</t>
  </si>
  <si>
    <t xml:space="preserve">ACADEMIC PLAN IN "INTERNATIONAL BUSINESS MANAGEMENT" </t>
  </si>
  <si>
    <t>Change Management</t>
  </si>
  <si>
    <t>Selection of 1 course</t>
  </si>
  <si>
    <t>No. of teaching hours</t>
  </si>
  <si>
    <t xml:space="preserve">Management Accounting in International Business </t>
  </si>
  <si>
    <t xml:space="preserve">International Business </t>
  </si>
  <si>
    <t xml:space="preserve">BACHELOR IN "INTERNATIONAL BUSINESS MANAGEMENT" </t>
  </si>
  <si>
    <t xml:space="preserve">Applied Research </t>
  </si>
  <si>
    <t>Mathematics for Business</t>
  </si>
  <si>
    <t>Psychology</t>
  </si>
  <si>
    <t>Applied Research</t>
  </si>
  <si>
    <t>Prof.As.Dr. Denada LIÇA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</si>
</sst>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u/>
      <sz val="10"/>
      <color indexed="12"/>
      <name val="Arial"/>
      <family val="2"/>
    </font>
    <font>
      <u/>
      <sz val="10"/>
      <name val="Times New Roman"/>
      <family val="1"/>
    </font>
    <font>
      <b/>
      <sz val="10"/>
      <color rgb="FF000000"/>
      <name val="Book Antiqua"/>
      <family val="1"/>
    </font>
    <font>
      <sz val="10"/>
      <color rgb="FF000000"/>
      <name val="Book Antiqua"/>
      <family val="1"/>
    </font>
    <font>
      <b/>
      <sz val="10"/>
      <color indexed="8"/>
      <name val="Book Antiqua"/>
      <family val="1"/>
    </font>
    <font>
      <b/>
      <sz val="10"/>
      <color rgb="FF0F243E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u/>
      <sz val="12"/>
      <name val="Book Antiqua"/>
      <family val="1"/>
    </font>
    <font>
      <sz val="12"/>
      <name val="Book Antiqua"/>
      <family val="1"/>
    </font>
    <font>
      <sz val="10"/>
      <name val="Book Antiqua"/>
      <family val="1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</font>
    <font>
      <u/>
      <sz val="10"/>
      <name val="Book Antiqua"/>
      <family val="1"/>
    </font>
    <font>
      <b/>
      <sz val="10"/>
      <name val="Book Antiqu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2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5" fillId="0" borderId="11" xfId="1" applyFont="1" applyFill="1" applyBorder="1" applyAlignment="1" applyProtection="1">
      <alignment wrapText="1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wrapText="1"/>
    </xf>
    <xf numFmtId="0" fontId="2" fillId="0" borderId="11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/>
    </xf>
    <xf numFmtId="0" fontId="5" fillId="0" borderId="11" xfId="1" applyFont="1" applyFill="1" applyBorder="1" applyAlignment="1" applyProtection="1">
      <alignment horizontal="left" wrapText="1"/>
    </xf>
    <xf numFmtId="0" fontId="5" fillId="0" borderId="11" xfId="0" applyFont="1" applyBorder="1" applyAlignment="1">
      <alignment horizontal="left"/>
    </xf>
    <xf numFmtId="0" fontId="5" fillId="0" borderId="11" xfId="0" applyFont="1" applyBorder="1"/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1" xfId="1" applyFont="1" applyFill="1" applyBorder="1" applyAlignment="1" applyProtection="1">
      <alignment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5" fillId="0" borderId="18" xfId="0" applyFont="1" applyBorder="1" applyAlignment="1">
      <alignment horizontal="left"/>
    </xf>
    <xf numFmtId="0" fontId="5" fillId="0" borderId="18" xfId="0" applyFont="1" applyBorder="1" applyAlignment="1">
      <alignment wrapText="1"/>
    </xf>
    <xf numFmtId="0" fontId="5" fillId="0" borderId="20" xfId="0" applyFont="1" applyBorder="1" applyAlignment="1">
      <alignment horizontal="left" wrapText="1"/>
    </xf>
    <xf numFmtId="0" fontId="5" fillId="0" borderId="20" xfId="0" applyFont="1" applyBorder="1" applyAlignment="1">
      <alignment wrapText="1"/>
    </xf>
    <xf numFmtId="0" fontId="5" fillId="0" borderId="2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5" fillId="0" borderId="6" xfId="0" applyFont="1" applyBorder="1"/>
    <xf numFmtId="0" fontId="5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8" fillId="4" borderId="1" xfId="0" applyFont="1" applyFill="1" applyBorder="1" applyAlignment="1">
      <alignment horizontal="center" textRotation="90" wrapText="1"/>
    </xf>
    <xf numFmtId="0" fontId="9" fillId="2" borderId="6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5" fillId="0" borderId="0" xfId="0" applyFont="1"/>
    <xf numFmtId="0" fontId="2" fillId="0" borderId="14" xfId="0" applyFont="1" applyBorder="1" applyAlignment="1">
      <alignment horizontal="left"/>
    </xf>
    <xf numFmtId="0" fontId="2" fillId="0" borderId="14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5" fillId="2" borderId="6" xfId="1" applyFont="1" applyFill="1" applyBorder="1" applyAlignment="1" applyProtection="1">
      <alignment wrapText="1"/>
    </xf>
    <xf numFmtId="0" fontId="17" fillId="0" borderId="0" xfId="0" applyFont="1"/>
    <xf numFmtId="0" fontId="17" fillId="2" borderId="0" xfId="0" applyFont="1" applyFill="1"/>
    <xf numFmtId="0" fontId="20" fillId="0" borderId="0" xfId="0" applyFont="1"/>
    <xf numFmtId="0" fontId="16" fillId="0" borderId="0" xfId="0" applyFont="1"/>
    <xf numFmtId="0" fontId="12" fillId="0" borderId="0" xfId="0" applyFont="1"/>
    <xf numFmtId="0" fontId="12" fillId="10" borderId="11" xfId="0" applyFont="1" applyFill="1" applyBorder="1" applyAlignment="1">
      <alignment horizontal="center"/>
    </xf>
    <xf numFmtId="9" fontId="12" fillId="10" borderId="11" xfId="0" applyNumberFormat="1" applyFont="1" applyFill="1" applyBorder="1" applyAlignment="1">
      <alignment horizontal="center"/>
    </xf>
    <xf numFmtId="0" fontId="21" fillId="0" borderId="0" xfId="0" applyFont="1"/>
    <xf numFmtId="0" fontId="16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2" borderId="0" xfId="0" applyFont="1" applyFill="1"/>
    <xf numFmtId="0" fontId="5" fillId="2" borderId="14" xfId="1" applyFont="1" applyFill="1" applyBorder="1" applyAlignment="1" applyProtection="1">
      <alignment wrapText="1"/>
    </xf>
    <xf numFmtId="0" fontId="2" fillId="0" borderId="18" xfId="0" applyFont="1" applyBorder="1"/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4" borderId="31" xfId="0" applyFont="1" applyFill="1" applyBorder="1" applyAlignment="1">
      <alignment horizontal="center" textRotation="90" wrapText="1"/>
    </xf>
    <xf numFmtId="0" fontId="8" fillId="4" borderId="40" xfId="0" applyFont="1" applyFill="1" applyBorder="1" applyAlignment="1">
      <alignment horizontal="center" textRotation="90" wrapText="1"/>
    </xf>
    <xf numFmtId="0" fontId="9" fillId="2" borderId="41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12" fillId="6" borderId="34" xfId="0" applyFont="1" applyFill="1" applyBorder="1" applyAlignment="1">
      <alignment horizontal="center"/>
    </xf>
    <xf numFmtId="0" fontId="12" fillId="6" borderId="35" xfId="0" applyFont="1" applyFill="1" applyBorder="1" applyAlignment="1">
      <alignment horizontal="center"/>
    </xf>
    <xf numFmtId="0" fontId="12" fillId="6" borderId="36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10" xfId="1" applyFont="1" applyFill="1" applyBorder="1" applyAlignment="1" applyProtection="1">
      <alignment wrapText="1"/>
    </xf>
    <xf numFmtId="0" fontId="16" fillId="0" borderId="10" xfId="1" applyFont="1" applyFill="1" applyBorder="1" applyAlignment="1" applyProtection="1"/>
    <xf numFmtId="0" fontId="12" fillId="0" borderId="10" xfId="0" applyFont="1" applyBorder="1"/>
    <xf numFmtId="0" fontId="16" fillId="0" borderId="17" xfId="1" applyFont="1" applyFill="1" applyBorder="1" applyAlignment="1" applyProtection="1">
      <alignment horizontal="left" vertical="center" wrapText="1"/>
    </xf>
    <xf numFmtId="0" fontId="16" fillId="0" borderId="17" xfId="0" applyFont="1" applyBorder="1" applyAlignment="1">
      <alignment wrapText="1"/>
    </xf>
    <xf numFmtId="0" fontId="12" fillId="0" borderId="5" xfId="0" applyFont="1" applyBorder="1"/>
    <xf numFmtId="0" fontId="9" fillId="0" borderId="10" xfId="0" applyFont="1" applyBorder="1" applyAlignment="1">
      <alignment vertical="center" wrapText="1"/>
    </xf>
    <xf numFmtId="0" fontId="16" fillId="0" borderId="10" xfId="0" applyFont="1" applyBorder="1"/>
    <xf numFmtId="0" fontId="16" fillId="0" borderId="5" xfId="0" applyFont="1" applyBorder="1"/>
    <xf numFmtId="0" fontId="12" fillId="0" borderId="37" xfId="0" applyFont="1" applyBorder="1"/>
    <xf numFmtId="0" fontId="9" fillId="0" borderId="33" xfId="0" applyFont="1" applyBorder="1" applyAlignment="1">
      <alignment vertical="center" wrapText="1"/>
    </xf>
    <xf numFmtId="0" fontId="8" fillId="5" borderId="31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center" vertical="center" textRotation="90" wrapText="1"/>
    </xf>
    <xf numFmtId="0" fontId="3" fillId="0" borderId="31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textRotation="90" wrapText="1"/>
    </xf>
    <xf numFmtId="0" fontId="12" fillId="9" borderId="14" xfId="0" applyFont="1" applyFill="1" applyBorder="1" applyAlignment="1">
      <alignment horizontal="center" vertical="center"/>
    </xf>
    <xf numFmtId="0" fontId="12" fillId="9" borderId="27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 wrapText="1"/>
    </xf>
    <xf numFmtId="9" fontId="12" fillId="7" borderId="11" xfId="0" applyNumberFormat="1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 wrapText="1"/>
    </xf>
    <xf numFmtId="9" fontId="12" fillId="8" borderId="11" xfId="0" applyNumberFormat="1" applyFont="1" applyFill="1" applyBorder="1" applyAlignment="1">
      <alignment horizontal="center" vertical="center" wrapText="1"/>
    </xf>
    <xf numFmtId="9" fontId="12" fillId="9" borderId="14" xfId="0" applyNumberFormat="1" applyFont="1" applyFill="1" applyBorder="1" applyAlignment="1">
      <alignment horizontal="center" vertical="center"/>
    </xf>
    <xf numFmtId="9" fontId="12" fillId="9" borderId="27" xfId="0" applyNumberFormat="1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13" fillId="5" borderId="34" xfId="0" applyFont="1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9" fontId="12" fillId="0" borderId="20" xfId="0" applyNumberFormat="1" applyFont="1" applyBorder="1" applyAlignment="1">
      <alignment horizontal="center" vertical="center"/>
    </xf>
    <xf numFmtId="9" fontId="12" fillId="0" borderId="11" xfId="0" applyNumberFormat="1" applyFont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11" fillId="5" borderId="46" xfId="0" applyFont="1" applyFill="1" applyBorder="1" applyAlignment="1">
      <alignment horizontal="center" vertical="center" wrapText="1"/>
    </xf>
    <xf numFmtId="0" fontId="11" fillId="5" borderId="45" xfId="0" applyFont="1" applyFill="1" applyBorder="1" applyAlignment="1">
      <alignment horizontal="center" vertical="center" wrapText="1"/>
    </xf>
    <xf numFmtId="0" fontId="11" fillId="5" borderId="44" xfId="0" applyFont="1" applyFill="1" applyBorder="1" applyAlignment="1">
      <alignment horizontal="center" vertical="center" wrapText="1"/>
    </xf>
    <xf numFmtId="0" fontId="11" fillId="5" borderId="37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39" xfId="0" applyFont="1" applyFill="1" applyBorder="1" applyAlignment="1">
      <alignment horizontal="center" vertical="center" wrapText="1"/>
    </xf>
    <xf numFmtId="0" fontId="8" fillId="5" borderId="3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3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1"/>
  <sheetViews>
    <sheetView topLeftCell="A55" zoomScale="140" zoomScaleNormal="140" workbookViewId="0">
      <selection activeCell="F77" sqref="F77"/>
    </sheetView>
  </sheetViews>
  <sheetFormatPr baseColWidth="10" defaultColWidth="4.5" defaultRowHeight="13" x14ac:dyDescent="0.15"/>
  <cols>
    <col min="1" max="4" width="4.5" style="1"/>
    <col min="5" max="5" width="5.5" style="1" bestFit="1" customWidth="1"/>
    <col min="6" max="6" width="9.83203125" style="37" bestFit="1" customWidth="1"/>
    <col min="7" max="7" width="38.5" style="1" customWidth="1"/>
    <col min="8" max="8" width="25.33203125" style="1" customWidth="1"/>
    <col min="9" max="9" width="6" style="37" customWidth="1"/>
    <col min="10" max="250" width="4.5" style="1"/>
    <col min="251" max="251" width="5.5" style="1" bestFit="1" customWidth="1"/>
    <col min="252" max="252" width="9.83203125" style="1" bestFit="1" customWidth="1"/>
    <col min="253" max="253" width="28.5" style="1" customWidth="1"/>
    <col min="254" max="254" width="25.33203125" style="1" customWidth="1"/>
    <col min="255" max="255" width="4.83203125" style="1" customWidth="1"/>
    <col min="256" max="256" width="6" style="1" customWidth="1"/>
    <col min="257" max="258" width="0" style="1" hidden="1" customWidth="1"/>
    <col min="259" max="506" width="4.5" style="1"/>
    <col min="507" max="507" width="5.5" style="1" bestFit="1" customWidth="1"/>
    <col min="508" max="508" width="9.83203125" style="1" bestFit="1" customWidth="1"/>
    <col min="509" max="509" width="28.5" style="1" customWidth="1"/>
    <col min="510" max="510" width="25.33203125" style="1" customWidth="1"/>
    <col min="511" max="511" width="4.83203125" style="1" customWidth="1"/>
    <col min="512" max="512" width="6" style="1" customWidth="1"/>
    <col min="513" max="514" width="0" style="1" hidden="1" customWidth="1"/>
    <col min="515" max="762" width="4.5" style="1"/>
    <col min="763" max="763" width="5.5" style="1" bestFit="1" customWidth="1"/>
    <col min="764" max="764" width="9.83203125" style="1" bestFit="1" customWidth="1"/>
    <col min="765" max="765" width="28.5" style="1" customWidth="1"/>
    <col min="766" max="766" width="25.33203125" style="1" customWidth="1"/>
    <col min="767" max="767" width="4.83203125" style="1" customWidth="1"/>
    <col min="768" max="768" width="6" style="1" customWidth="1"/>
    <col min="769" max="770" width="0" style="1" hidden="1" customWidth="1"/>
    <col min="771" max="1018" width="4.5" style="1"/>
    <col min="1019" max="1019" width="5.5" style="1" bestFit="1" customWidth="1"/>
    <col min="1020" max="1020" width="9.83203125" style="1" bestFit="1" customWidth="1"/>
    <col min="1021" max="1021" width="28.5" style="1" customWidth="1"/>
    <col min="1022" max="1022" width="25.33203125" style="1" customWidth="1"/>
    <col min="1023" max="1023" width="4.83203125" style="1" customWidth="1"/>
    <col min="1024" max="1024" width="6" style="1" customWidth="1"/>
    <col min="1025" max="1026" width="0" style="1" hidden="1" customWidth="1"/>
    <col min="1027" max="1274" width="4.5" style="1"/>
    <col min="1275" max="1275" width="5.5" style="1" bestFit="1" customWidth="1"/>
    <col min="1276" max="1276" width="9.83203125" style="1" bestFit="1" customWidth="1"/>
    <col min="1277" max="1277" width="28.5" style="1" customWidth="1"/>
    <col min="1278" max="1278" width="25.33203125" style="1" customWidth="1"/>
    <col min="1279" max="1279" width="4.83203125" style="1" customWidth="1"/>
    <col min="1280" max="1280" width="6" style="1" customWidth="1"/>
    <col min="1281" max="1282" width="0" style="1" hidden="1" customWidth="1"/>
    <col min="1283" max="1530" width="4.5" style="1"/>
    <col min="1531" max="1531" width="5.5" style="1" bestFit="1" customWidth="1"/>
    <col min="1532" max="1532" width="9.83203125" style="1" bestFit="1" customWidth="1"/>
    <col min="1533" max="1533" width="28.5" style="1" customWidth="1"/>
    <col min="1534" max="1534" width="25.33203125" style="1" customWidth="1"/>
    <col min="1535" max="1535" width="4.83203125" style="1" customWidth="1"/>
    <col min="1536" max="1536" width="6" style="1" customWidth="1"/>
    <col min="1537" max="1538" width="0" style="1" hidden="1" customWidth="1"/>
    <col min="1539" max="1786" width="4.5" style="1"/>
    <col min="1787" max="1787" width="5.5" style="1" bestFit="1" customWidth="1"/>
    <col min="1788" max="1788" width="9.83203125" style="1" bestFit="1" customWidth="1"/>
    <col min="1789" max="1789" width="28.5" style="1" customWidth="1"/>
    <col min="1790" max="1790" width="25.33203125" style="1" customWidth="1"/>
    <col min="1791" max="1791" width="4.83203125" style="1" customWidth="1"/>
    <col min="1792" max="1792" width="6" style="1" customWidth="1"/>
    <col min="1793" max="1794" width="0" style="1" hidden="1" customWidth="1"/>
    <col min="1795" max="2042" width="4.5" style="1"/>
    <col min="2043" max="2043" width="5.5" style="1" bestFit="1" customWidth="1"/>
    <col min="2044" max="2044" width="9.83203125" style="1" bestFit="1" customWidth="1"/>
    <col min="2045" max="2045" width="28.5" style="1" customWidth="1"/>
    <col min="2046" max="2046" width="25.33203125" style="1" customWidth="1"/>
    <col min="2047" max="2047" width="4.83203125" style="1" customWidth="1"/>
    <col min="2048" max="2048" width="6" style="1" customWidth="1"/>
    <col min="2049" max="2050" width="0" style="1" hidden="1" customWidth="1"/>
    <col min="2051" max="2298" width="4.5" style="1"/>
    <col min="2299" max="2299" width="5.5" style="1" bestFit="1" customWidth="1"/>
    <col min="2300" max="2300" width="9.83203125" style="1" bestFit="1" customWidth="1"/>
    <col min="2301" max="2301" width="28.5" style="1" customWidth="1"/>
    <col min="2302" max="2302" width="25.33203125" style="1" customWidth="1"/>
    <col min="2303" max="2303" width="4.83203125" style="1" customWidth="1"/>
    <col min="2304" max="2304" width="6" style="1" customWidth="1"/>
    <col min="2305" max="2306" width="0" style="1" hidden="1" customWidth="1"/>
    <col min="2307" max="2554" width="4.5" style="1"/>
    <col min="2555" max="2555" width="5.5" style="1" bestFit="1" customWidth="1"/>
    <col min="2556" max="2556" width="9.83203125" style="1" bestFit="1" customWidth="1"/>
    <col min="2557" max="2557" width="28.5" style="1" customWidth="1"/>
    <col min="2558" max="2558" width="25.33203125" style="1" customWidth="1"/>
    <col min="2559" max="2559" width="4.83203125" style="1" customWidth="1"/>
    <col min="2560" max="2560" width="6" style="1" customWidth="1"/>
    <col min="2561" max="2562" width="0" style="1" hidden="1" customWidth="1"/>
    <col min="2563" max="2810" width="4.5" style="1"/>
    <col min="2811" max="2811" width="5.5" style="1" bestFit="1" customWidth="1"/>
    <col min="2812" max="2812" width="9.83203125" style="1" bestFit="1" customWidth="1"/>
    <col min="2813" max="2813" width="28.5" style="1" customWidth="1"/>
    <col min="2814" max="2814" width="25.33203125" style="1" customWidth="1"/>
    <col min="2815" max="2815" width="4.83203125" style="1" customWidth="1"/>
    <col min="2816" max="2816" width="6" style="1" customWidth="1"/>
    <col min="2817" max="2818" width="0" style="1" hidden="1" customWidth="1"/>
    <col min="2819" max="3066" width="4.5" style="1"/>
    <col min="3067" max="3067" width="5.5" style="1" bestFit="1" customWidth="1"/>
    <col min="3068" max="3068" width="9.83203125" style="1" bestFit="1" customWidth="1"/>
    <col min="3069" max="3069" width="28.5" style="1" customWidth="1"/>
    <col min="3070" max="3070" width="25.33203125" style="1" customWidth="1"/>
    <col min="3071" max="3071" width="4.83203125" style="1" customWidth="1"/>
    <col min="3072" max="3072" width="6" style="1" customWidth="1"/>
    <col min="3073" max="3074" width="0" style="1" hidden="1" customWidth="1"/>
    <col min="3075" max="3322" width="4.5" style="1"/>
    <col min="3323" max="3323" width="5.5" style="1" bestFit="1" customWidth="1"/>
    <col min="3324" max="3324" width="9.83203125" style="1" bestFit="1" customWidth="1"/>
    <col min="3325" max="3325" width="28.5" style="1" customWidth="1"/>
    <col min="3326" max="3326" width="25.33203125" style="1" customWidth="1"/>
    <col min="3327" max="3327" width="4.83203125" style="1" customWidth="1"/>
    <col min="3328" max="3328" width="6" style="1" customWidth="1"/>
    <col min="3329" max="3330" width="0" style="1" hidden="1" customWidth="1"/>
    <col min="3331" max="3578" width="4.5" style="1"/>
    <col min="3579" max="3579" width="5.5" style="1" bestFit="1" customWidth="1"/>
    <col min="3580" max="3580" width="9.83203125" style="1" bestFit="1" customWidth="1"/>
    <col min="3581" max="3581" width="28.5" style="1" customWidth="1"/>
    <col min="3582" max="3582" width="25.33203125" style="1" customWidth="1"/>
    <col min="3583" max="3583" width="4.83203125" style="1" customWidth="1"/>
    <col min="3584" max="3584" width="6" style="1" customWidth="1"/>
    <col min="3585" max="3586" width="0" style="1" hidden="1" customWidth="1"/>
    <col min="3587" max="3834" width="4.5" style="1"/>
    <col min="3835" max="3835" width="5.5" style="1" bestFit="1" customWidth="1"/>
    <col min="3836" max="3836" width="9.83203125" style="1" bestFit="1" customWidth="1"/>
    <col min="3837" max="3837" width="28.5" style="1" customWidth="1"/>
    <col min="3838" max="3838" width="25.33203125" style="1" customWidth="1"/>
    <col min="3839" max="3839" width="4.83203125" style="1" customWidth="1"/>
    <col min="3840" max="3840" width="6" style="1" customWidth="1"/>
    <col min="3841" max="3842" width="0" style="1" hidden="1" customWidth="1"/>
    <col min="3843" max="4090" width="4.5" style="1"/>
    <col min="4091" max="4091" width="5.5" style="1" bestFit="1" customWidth="1"/>
    <col min="4092" max="4092" width="9.83203125" style="1" bestFit="1" customWidth="1"/>
    <col min="4093" max="4093" width="28.5" style="1" customWidth="1"/>
    <col min="4094" max="4094" width="25.33203125" style="1" customWidth="1"/>
    <col min="4095" max="4095" width="4.83203125" style="1" customWidth="1"/>
    <col min="4096" max="4096" width="6" style="1" customWidth="1"/>
    <col min="4097" max="4098" width="0" style="1" hidden="1" customWidth="1"/>
    <col min="4099" max="4346" width="4.5" style="1"/>
    <col min="4347" max="4347" width="5.5" style="1" bestFit="1" customWidth="1"/>
    <col min="4348" max="4348" width="9.83203125" style="1" bestFit="1" customWidth="1"/>
    <col min="4349" max="4349" width="28.5" style="1" customWidth="1"/>
    <col min="4350" max="4350" width="25.33203125" style="1" customWidth="1"/>
    <col min="4351" max="4351" width="4.83203125" style="1" customWidth="1"/>
    <col min="4352" max="4352" width="6" style="1" customWidth="1"/>
    <col min="4353" max="4354" width="0" style="1" hidden="1" customWidth="1"/>
    <col min="4355" max="4602" width="4.5" style="1"/>
    <col min="4603" max="4603" width="5.5" style="1" bestFit="1" customWidth="1"/>
    <col min="4604" max="4604" width="9.83203125" style="1" bestFit="1" customWidth="1"/>
    <col min="4605" max="4605" width="28.5" style="1" customWidth="1"/>
    <col min="4606" max="4606" width="25.33203125" style="1" customWidth="1"/>
    <col min="4607" max="4607" width="4.83203125" style="1" customWidth="1"/>
    <col min="4608" max="4608" width="6" style="1" customWidth="1"/>
    <col min="4609" max="4610" width="0" style="1" hidden="1" customWidth="1"/>
    <col min="4611" max="4858" width="4.5" style="1"/>
    <col min="4859" max="4859" width="5.5" style="1" bestFit="1" customWidth="1"/>
    <col min="4860" max="4860" width="9.83203125" style="1" bestFit="1" customWidth="1"/>
    <col min="4861" max="4861" width="28.5" style="1" customWidth="1"/>
    <col min="4862" max="4862" width="25.33203125" style="1" customWidth="1"/>
    <col min="4863" max="4863" width="4.83203125" style="1" customWidth="1"/>
    <col min="4864" max="4864" width="6" style="1" customWidth="1"/>
    <col min="4865" max="4866" width="0" style="1" hidden="1" customWidth="1"/>
    <col min="4867" max="5114" width="4.5" style="1"/>
    <col min="5115" max="5115" width="5.5" style="1" bestFit="1" customWidth="1"/>
    <col min="5116" max="5116" width="9.83203125" style="1" bestFit="1" customWidth="1"/>
    <col min="5117" max="5117" width="28.5" style="1" customWidth="1"/>
    <col min="5118" max="5118" width="25.33203125" style="1" customWidth="1"/>
    <col min="5119" max="5119" width="4.83203125" style="1" customWidth="1"/>
    <col min="5120" max="5120" width="6" style="1" customWidth="1"/>
    <col min="5121" max="5122" width="0" style="1" hidden="1" customWidth="1"/>
    <col min="5123" max="5370" width="4.5" style="1"/>
    <col min="5371" max="5371" width="5.5" style="1" bestFit="1" customWidth="1"/>
    <col min="5372" max="5372" width="9.83203125" style="1" bestFit="1" customWidth="1"/>
    <col min="5373" max="5373" width="28.5" style="1" customWidth="1"/>
    <col min="5374" max="5374" width="25.33203125" style="1" customWidth="1"/>
    <col min="5375" max="5375" width="4.83203125" style="1" customWidth="1"/>
    <col min="5376" max="5376" width="6" style="1" customWidth="1"/>
    <col min="5377" max="5378" width="0" style="1" hidden="1" customWidth="1"/>
    <col min="5379" max="5626" width="4.5" style="1"/>
    <col min="5627" max="5627" width="5.5" style="1" bestFit="1" customWidth="1"/>
    <col min="5628" max="5628" width="9.83203125" style="1" bestFit="1" customWidth="1"/>
    <col min="5629" max="5629" width="28.5" style="1" customWidth="1"/>
    <col min="5630" max="5630" width="25.33203125" style="1" customWidth="1"/>
    <col min="5631" max="5631" width="4.83203125" style="1" customWidth="1"/>
    <col min="5632" max="5632" width="6" style="1" customWidth="1"/>
    <col min="5633" max="5634" width="0" style="1" hidden="1" customWidth="1"/>
    <col min="5635" max="5882" width="4.5" style="1"/>
    <col min="5883" max="5883" width="5.5" style="1" bestFit="1" customWidth="1"/>
    <col min="5884" max="5884" width="9.83203125" style="1" bestFit="1" customWidth="1"/>
    <col min="5885" max="5885" width="28.5" style="1" customWidth="1"/>
    <col min="5886" max="5886" width="25.33203125" style="1" customWidth="1"/>
    <col min="5887" max="5887" width="4.83203125" style="1" customWidth="1"/>
    <col min="5888" max="5888" width="6" style="1" customWidth="1"/>
    <col min="5889" max="5890" width="0" style="1" hidden="1" customWidth="1"/>
    <col min="5891" max="6138" width="4.5" style="1"/>
    <col min="6139" max="6139" width="5.5" style="1" bestFit="1" customWidth="1"/>
    <col min="6140" max="6140" width="9.83203125" style="1" bestFit="1" customWidth="1"/>
    <col min="6141" max="6141" width="28.5" style="1" customWidth="1"/>
    <col min="6142" max="6142" width="25.33203125" style="1" customWidth="1"/>
    <col min="6143" max="6143" width="4.83203125" style="1" customWidth="1"/>
    <col min="6144" max="6144" width="6" style="1" customWidth="1"/>
    <col min="6145" max="6146" width="0" style="1" hidden="1" customWidth="1"/>
    <col min="6147" max="6394" width="4.5" style="1"/>
    <col min="6395" max="6395" width="5.5" style="1" bestFit="1" customWidth="1"/>
    <col min="6396" max="6396" width="9.83203125" style="1" bestFit="1" customWidth="1"/>
    <col min="6397" max="6397" width="28.5" style="1" customWidth="1"/>
    <col min="6398" max="6398" width="25.33203125" style="1" customWidth="1"/>
    <col min="6399" max="6399" width="4.83203125" style="1" customWidth="1"/>
    <col min="6400" max="6400" width="6" style="1" customWidth="1"/>
    <col min="6401" max="6402" width="0" style="1" hidden="1" customWidth="1"/>
    <col min="6403" max="6650" width="4.5" style="1"/>
    <col min="6651" max="6651" width="5.5" style="1" bestFit="1" customWidth="1"/>
    <col min="6652" max="6652" width="9.83203125" style="1" bestFit="1" customWidth="1"/>
    <col min="6653" max="6653" width="28.5" style="1" customWidth="1"/>
    <col min="6654" max="6654" width="25.33203125" style="1" customWidth="1"/>
    <col min="6655" max="6655" width="4.83203125" style="1" customWidth="1"/>
    <col min="6656" max="6656" width="6" style="1" customWidth="1"/>
    <col min="6657" max="6658" width="0" style="1" hidden="1" customWidth="1"/>
    <col min="6659" max="6906" width="4.5" style="1"/>
    <col min="6907" max="6907" width="5.5" style="1" bestFit="1" customWidth="1"/>
    <col min="6908" max="6908" width="9.83203125" style="1" bestFit="1" customWidth="1"/>
    <col min="6909" max="6909" width="28.5" style="1" customWidth="1"/>
    <col min="6910" max="6910" width="25.33203125" style="1" customWidth="1"/>
    <col min="6911" max="6911" width="4.83203125" style="1" customWidth="1"/>
    <col min="6912" max="6912" width="6" style="1" customWidth="1"/>
    <col min="6913" max="6914" width="0" style="1" hidden="1" customWidth="1"/>
    <col min="6915" max="7162" width="4.5" style="1"/>
    <col min="7163" max="7163" width="5.5" style="1" bestFit="1" customWidth="1"/>
    <col min="7164" max="7164" width="9.83203125" style="1" bestFit="1" customWidth="1"/>
    <col min="7165" max="7165" width="28.5" style="1" customWidth="1"/>
    <col min="7166" max="7166" width="25.33203125" style="1" customWidth="1"/>
    <col min="7167" max="7167" width="4.83203125" style="1" customWidth="1"/>
    <col min="7168" max="7168" width="6" style="1" customWidth="1"/>
    <col min="7169" max="7170" width="0" style="1" hidden="1" customWidth="1"/>
    <col min="7171" max="7418" width="4.5" style="1"/>
    <col min="7419" max="7419" width="5.5" style="1" bestFit="1" customWidth="1"/>
    <col min="7420" max="7420" width="9.83203125" style="1" bestFit="1" customWidth="1"/>
    <col min="7421" max="7421" width="28.5" style="1" customWidth="1"/>
    <col min="7422" max="7422" width="25.33203125" style="1" customWidth="1"/>
    <col min="7423" max="7423" width="4.83203125" style="1" customWidth="1"/>
    <col min="7424" max="7424" width="6" style="1" customWidth="1"/>
    <col min="7425" max="7426" width="0" style="1" hidden="1" customWidth="1"/>
    <col min="7427" max="7674" width="4.5" style="1"/>
    <col min="7675" max="7675" width="5.5" style="1" bestFit="1" customWidth="1"/>
    <col min="7676" max="7676" width="9.83203125" style="1" bestFit="1" customWidth="1"/>
    <col min="7677" max="7677" width="28.5" style="1" customWidth="1"/>
    <col min="7678" max="7678" width="25.33203125" style="1" customWidth="1"/>
    <col min="7679" max="7679" width="4.83203125" style="1" customWidth="1"/>
    <col min="7680" max="7680" width="6" style="1" customWidth="1"/>
    <col min="7681" max="7682" width="0" style="1" hidden="1" customWidth="1"/>
    <col min="7683" max="7930" width="4.5" style="1"/>
    <col min="7931" max="7931" width="5.5" style="1" bestFit="1" customWidth="1"/>
    <col min="7932" max="7932" width="9.83203125" style="1" bestFit="1" customWidth="1"/>
    <col min="7933" max="7933" width="28.5" style="1" customWidth="1"/>
    <col min="7934" max="7934" width="25.33203125" style="1" customWidth="1"/>
    <col min="7935" max="7935" width="4.83203125" style="1" customWidth="1"/>
    <col min="7936" max="7936" width="6" style="1" customWidth="1"/>
    <col min="7937" max="7938" width="0" style="1" hidden="1" customWidth="1"/>
    <col min="7939" max="8186" width="4.5" style="1"/>
    <col min="8187" max="8187" width="5.5" style="1" bestFit="1" customWidth="1"/>
    <col min="8188" max="8188" width="9.83203125" style="1" bestFit="1" customWidth="1"/>
    <col min="8189" max="8189" width="28.5" style="1" customWidth="1"/>
    <col min="8190" max="8190" width="25.33203125" style="1" customWidth="1"/>
    <col min="8191" max="8191" width="4.83203125" style="1" customWidth="1"/>
    <col min="8192" max="8192" width="6" style="1" customWidth="1"/>
    <col min="8193" max="8194" width="0" style="1" hidden="1" customWidth="1"/>
    <col min="8195" max="8442" width="4.5" style="1"/>
    <col min="8443" max="8443" width="5.5" style="1" bestFit="1" customWidth="1"/>
    <col min="8444" max="8444" width="9.83203125" style="1" bestFit="1" customWidth="1"/>
    <col min="8445" max="8445" width="28.5" style="1" customWidth="1"/>
    <col min="8446" max="8446" width="25.33203125" style="1" customWidth="1"/>
    <col min="8447" max="8447" width="4.83203125" style="1" customWidth="1"/>
    <col min="8448" max="8448" width="6" style="1" customWidth="1"/>
    <col min="8449" max="8450" width="0" style="1" hidden="1" customWidth="1"/>
    <col min="8451" max="8698" width="4.5" style="1"/>
    <col min="8699" max="8699" width="5.5" style="1" bestFit="1" customWidth="1"/>
    <col min="8700" max="8700" width="9.83203125" style="1" bestFit="1" customWidth="1"/>
    <col min="8701" max="8701" width="28.5" style="1" customWidth="1"/>
    <col min="8702" max="8702" width="25.33203125" style="1" customWidth="1"/>
    <col min="8703" max="8703" width="4.83203125" style="1" customWidth="1"/>
    <col min="8704" max="8704" width="6" style="1" customWidth="1"/>
    <col min="8705" max="8706" width="0" style="1" hidden="1" customWidth="1"/>
    <col min="8707" max="8954" width="4.5" style="1"/>
    <col min="8955" max="8955" width="5.5" style="1" bestFit="1" customWidth="1"/>
    <col min="8956" max="8956" width="9.83203125" style="1" bestFit="1" customWidth="1"/>
    <col min="8957" max="8957" width="28.5" style="1" customWidth="1"/>
    <col min="8958" max="8958" width="25.33203125" style="1" customWidth="1"/>
    <col min="8959" max="8959" width="4.83203125" style="1" customWidth="1"/>
    <col min="8960" max="8960" width="6" style="1" customWidth="1"/>
    <col min="8961" max="8962" width="0" style="1" hidden="1" customWidth="1"/>
    <col min="8963" max="9210" width="4.5" style="1"/>
    <col min="9211" max="9211" width="5.5" style="1" bestFit="1" customWidth="1"/>
    <col min="9212" max="9212" width="9.83203125" style="1" bestFit="1" customWidth="1"/>
    <col min="9213" max="9213" width="28.5" style="1" customWidth="1"/>
    <col min="9214" max="9214" width="25.33203125" style="1" customWidth="1"/>
    <col min="9215" max="9215" width="4.83203125" style="1" customWidth="1"/>
    <col min="9216" max="9216" width="6" style="1" customWidth="1"/>
    <col min="9217" max="9218" width="0" style="1" hidden="1" customWidth="1"/>
    <col min="9219" max="9466" width="4.5" style="1"/>
    <col min="9467" max="9467" width="5.5" style="1" bestFit="1" customWidth="1"/>
    <col min="9468" max="9468" width="9.83203125" style="1" bestFit="1" customWidth="1"/>
    <col min="9469" max="9469" width="28.5" style="1" customWidth="1"/>
    <col min="9470" max="9470" width="25.33203125" style="1" customWidth="1"/>
    <col min="9471" max="9471" width="4.83203125" style="1" customWidth="1"/>
    <col min="9472" max="9472" width="6" style="1" customWidth="1"/>
    <col min="9473" max="9474" width="0" style="1" hidden="1" customWidth="1"/>
    <col min="9475" max="9722" width="4.5" style="1"/>
    <col min="9723" max="9723" width="5.5" style="1" bestFit="1" customWidth="1"/>
    <col min="9724" max="9724" width="9.83203125" style="1" bestFit="1" customWidth="1"/>
    <col min="9725" max="9725" width="28.5" style="1" customWidth="1"/>
    <col min="9726" max="9726" width="25.33203125" style="1" customWidth="1"/>
    <col min="9727" max="9727" width="4.83203125" style="1" customWidth="1"/>
    <col min="9728" max="9728" width="6" style="1" customWidth="1"/>
    <col min="9729" max="9730" width="0" style="1" hidden="1" customWidth="1"/>
    <col min="9731" max="9978" width="4.5" style="1"/>
    <col min="9979" max="9979" width="5.5" style="1" bestFit="1" customWidth="1"/>
    <col min="9980" max="9980" width="9.83203125" style="1" bestFit="1" customWidth="1"/>
    <col min="9981" max="9981" width="28.5" style="1" customWidth="1"/>
    <col min="9982" max="9982" width="25.33203125" style="1" customWidth="1"/>
    <col min="9983" max="9983" width="4.83203125" style="1" customWidth="1"/>
    <col min="9984" max="9984" width="6" style="1" customWidth="1"/>
    <col min="9985" max="9986" width="0" style="1" hidden="1" customWidth="1"/>
    <col min="9987" max="10234" width="4.5" style="1"/>
    <col min="10235" max="10235" width="5.5" style="1" bestFit="1" customWidth="1"/>
    <col min="10236" max="10236" width="9.83203125" style="1" bestFit="1" customWidth="1"/>
    <col min="10237" max="10237" width="28.5" style="1" customWidth="1"/>
    <col min="10238" max="10238" width="25.33203125" style="1" customWidth="1"/>
    <col min="10239" max="10239" width="4.83203125" style="1" customWidth="1"/>
    <col min="10240" max="10240" width="6" style="1" customWidth="1"/>
    <col min="10241" max="10242" width="0" style="1" hidden="1" customWidth="1"/>
    <col min="10243" max="10490" width="4.5" style="1"/>
    <col min="10491" max="10491" width="5.5" style="1" bestFit="1" customWidth="1"/>
    <col min="10492" max="10492" width="9.83203125" style="1" bestFit="1" customWidth="1"/>
    <col min="10493" max="10493" width="28.5" style="1" customWidth="1"/>
    <col min="10494" max="10494" width="25.33203125" style="1" customWidth="1"/>
    <col min="10495" max="10495" width="4.83203125" style="1" customWidth="1"/>
    <col min="10496" max="10496" width="6" style="1" customWidth="1"/>
    <col min="10497" max="10498" width="0" style="1" hidden="1" customWidth="1"/>
    <col min="10499" max="10746" width="4.5" style="1"/>
    <col min="10747" max="10747" width="5.5" style="1" bestFit="1" customWidth="1"/>
    <col min="10748" max="10748" width="9.83203125" style="1" bestFit="1" customWidth="1"/>
    <col min="10749" max="10749" width="28.5" style="1" customWidth="1"/>
    <col min="10750" max="10750" width="25.33203125" style="1" customWidth="1"/>
    <col min="10751" max="10751" width="4.83203125" style="1" customWidth="1"/>
    <col min="10752" max="10752" width="6" style="1" customWidth="1"/>
    <col min="10753" max="10754" width="0" style="1" hidden="1" customWidth="1"/>
    <col min="10755" max="11002" width="4.5" style="1"/>
    <col min="11003" max="11003" width="5.5" style="1" bestFit="1" customWidth="1"/>
    <col min="11004" max="11004" width="9.83203125" style="1" bestFit="1" customWidth="1"/>
    <col min="11005" max="11005" width="28.5" style="1" customWidth="1"/>
    <col min="11006" max="11006" width="25.33203125" style="1" customWidth="1"/>
    <col min="11007" max="11007" width="4.83203125" style="1" customWidth="1"/>
    <col min="11008" max="11008" width="6" style="1" customWidth="1"/>
    <col min="11009" max="11010" width="0" style="1" hidden="1" customWidth="1"/>
    <col min="11011" max="11258" width="4.5" style="1"/>
    <col min="11259" max="11259" width="5.5" style="1" bestFit="1" customWidth="1"/>
    <col min="11260" max="11260" width="9.83203125" style="1" bestFit="1" customWidth="1"/>
    <col min="11261" max="11261" width="28.5" style="1" customWidth="1"/>
    <col min="11262" max="11262" width="25.33203125" style="1" customWidth="1"/>
    <col min="11263" max="11263" width="4.83203125" style="1" customWidth="1"/>
    <col min="11264" max="11264" width="6" style="1" customWidth="1"/>
    <col min="11265" max="11266" width="0" style="1" hidden="1" customWidth="1"/>
    <col min="11267" max="11514" width="4.5" style="1"/>
    <col min="11515" max="11515" width="5.5" style="1" bestFit="1" customWidth="1"/>
    <col min="11516" max="11516" width="9.83203125" style="1" bestFit="1" customWidth="1"/>
    <col min="11517" max="11517" width="28.5" style="1" customWidth="1"/>
    <col min="11518" max="11518" width="25.33203125" style="1" customWidth="1"/>
    <col min="11519" max="11519" width="4.83203125" style="1" customWidth="1"/>
    <col min="11520" max="11520" width="6" style="1" customWidth="1"/>
    <col min="11521" max="11522" width="0" style="1" hidden="1" customWidth="1"/>
    <col min="11523" max="11770" width="4.5" style="1"/>
    <col min="11771" max="11771" width="5.5" style="1" bestFit="1" customWidth="1"/>
    <col min="11772" max="11772" width="9.83203125" style="1" bestFit="1" customWidth="1"/>
    <col min="11773" max="11773" width="28.5" style="1" customWidth="1"/>
    <col min="11774" max="11774" width="25.33203125" style="1" customWidth="1"/>
    <col min="11775" max="11775" width="4.83203125" style="1" customWidth="1"/>
    <col min="11776" max="11776" width="6" style="1" customWidth="1"/>
    <col min="11777" max="11778" width="0" style="1" hidden="1" customWidth="1"/>
    <col min="11779" max="12026" width="4.5" style="1"/>
    <col min="12027" max="12027" width="5.5" style="1" bestFit="1" customWidth="1"/>
    <col min="12028" max="12028" width="9.83203125" style="1" bestFit="1" customWidth="1"/>
    <col min="12029" max="12029" width="28.5" style="1" customWidth="1"/>
    <col min="12030" max="12030" width="25.33203125" style="1" customWidth="1"/>
    <col min="12031" max="12031" width="4.83203125" style="1" customWidth="1"/>
    <col min="12032" max="12032" width="6" style="1" customWidth="1"/>
    <col min="12033" max="12034" width="0" style="1" hidden="1" customWidth="1"/>
    <col min="12035" max="12282" width="4.5" style="1"/>
    <col min="12283" max="12283" width="5.5" style="1" bestFit="1" customWidth="1"/>
    <col min="12284" max="12284" width="9.83203125" style="1" bestFit="1" customWidth="1"/>
    <col min="12285" max="12285" width="28.5" style="1" customWidth="1"/>
    <col min="12286" max="12286" width="25.33203125" style="1" customWidth="1"/>
    <col min="12287" max="12287" width="4.83203125" style="1" customWidth="1"/>
    <col min="12288" max="12288" width="6" style="1" customWidth="1"/>
    <col min="12289" max="12290" width="0" style="1" hidden="1" customWidth="1"/>
    <col min="12291" max="12538" width="4.5" style="1"/>
    <col min="12539" max="12539" width="5.5" style="1" bestFit="1" customWidth="1"/>
    <col min="12540" max="12540" width="9.83203125" style="1" bestFit="1" customWidth="1"/>
    <col min="12541" max="12541" width="28.5" style="1" customWidth="1"/>
    <col min="12542" max="12542" width="25.33203125" style="1" customWidth="1"/>
    <col min="12543" max="12543" width="4.83203125" style="1" customWidth="1"/>
    <col min="12544" max="12544" width="6" style="1" customWidth="1"/>
    <col min="12545" max="12546" width="0" style="1" hidden="1" customWidth="1"/>
    <col min="12547" max="12794" width="4.5" style="1"/>
    <col min="12795" max="12795" width="5.5" style="1" bestFit="1" customWidth="1"/>
    <col min="12796" max="12796" width="9.83203125" style="1" bestFit="1" customWidth="1"/>
    <col min="12797" max="12797" width="28.5" style="1" customWidth="1"/>
    <col min="12798" max="12798" width="25.33203125" style="1" customWidth="1"/>
    <col min="12799" max="12799" width="4.83203125" style="1" customWidth="1"/>
    <col min="12800" max="12800" width="6" style="1" customWidth="1"/>
    <col min="12801" max="12802" width="0" style="1" hidden="1" customWidth="1"/>
    <col min="12803" max="13050" width="4.5" style="1"/>
    <col min="13051" max="13051" width="5.5" style="1" bestFit="1" customWidth="1"/>
    <col min="13052" max="13052" width="9.83203125" style="1" bestFit="1" customWidth="1"/>
    <col min="13053" max="13053" width="28.5" style="1" customWidth="1"/>
    <col min="13054" max="13054" width="25.33203125" style="1" customWidth="1"/>
    <col min="13055" max="13055" width="4.83203125" style="1" customWidth="1"/>
    <col min="13056" max="13056" width="6" style="1" customWidth="1"/>
    <col min="13057" max="13058" width="0" style="1" hidden="1" customWidth="1"/>
    <col min="13059" max="13306" width="4.5" style="1"/>
    <col min="13307" max="13307" width="5.5" style="1" bestFit="1" customWidth="1"/>
    <col min="13308" max="13308" width="9.83203125" style="1" bestFit="1" customWidth="1"/>
    <col min="13309" max="13309" width="28.5" style="1" customWidth="1"/>
    <col min="13310" max="13310" width="25.33203125" style="1" customWidth="1"/>
    <col min="13311" max="13311" width="4.83203125" style="1" customWidth="1"/>
    <col min="13312" max="13312" width="6" style="1" customWidth="1"/>
    <col min="13313" max="13314" width="0" style="1" hidden="1" customWidth="1"/>
    <col min="13315" max="13562" width="4.5" style="1"/>
    <col min="13563" max="13563" width="5.5" style="1" bestFit="1" customWidth="1"/>
    <col min="13564" max="13564" width="9.83203125" style="1" bestFit="1" customWidth="1"/>
    <col min="13565" max="13565" width="28.5" style="1" customWidth="1"/>
    <col min="13566" max="13566" width="25.33203125" style="1" customWidth="1"/>
    <col min="13567" max="13567" width="4.83203125" style="1" customWidth="1"/>
    <col min="13568" max="13568" width="6" style="1" customWidth="1"/>
    <col min="13569" max="13570" width="0" style="1" hidden="1" customWidth="1"/>
    <col min="13571" max="13818" width="4.5" style="1"/>
    <col min="13819" max="13819" width="5.5" style="1" bestFit="1" customWidth="1"/>
    <col min="13820" max="13820" width="9.83203125" style="1" bestFit="1" customWidth="1"/>
    <col min="13821" max="13821" width="28.5" style="1" customWidth="1"/>
    <col min="13822" max="13822" width="25.33203125" style="1" customWidth="1"/>
    <col min="13823" max="13823" width="4.83203125" style="1" customWidth="1"/>
    <col min="13824" max="13824" width="6" style="1" customWidth="1"/>
    <col min="13825" max="13826" width="0" style="1" hidden="1" customWidth="1"/>
    <col min="13827" max="14074" width="4.5" style="1"/>
    <col min="14075" max="14075" width="5.5" style="1" bestFit="1" customWidth="1"/>
    <col min="14076" max="14076" width="9.83203125" style="1" bestFit="1" customWidth="1"/>
    <col min="14077" max="14077" width="28.5" style="1" customWidth="1"/>
    <col min="14078" max="14078" width="25.33203125" style="1" customWidth="1"/>
    <col min="14079" max="14079" width="4.83203125" style="1" customWidth="1"/>
    <col min="14080" max="14080" width="6" style="1" customWidth="1"/>
    <col min="14081" max="14082" width="0" style="1" hidden="1" customWidth="1"/>
    <col min="14083" max="14330" width="4.5" style="1"/>
    <col min="14331" max="14331" width="5.5" style="1" bestFit="1" customWidth="1"/>
    <col min="14332" max="14332" width="9.83203125" style="1" bestFit="1" customWidth="1"/>
    <col min="14333" max="14333" width="28.5" style="1" customWidth="1"/>
    <col min="14334" max="14334" width="25.33203125" style="1" customWidth="1"/>
    <col min="14335" max="14335" width="4.83203125" style="1" customWidth="1"/>
    <col min="14336" max="14336" width="6" style="1" customWidth="1"/>
    <col min="14337" max="14338" width="0" style="1" hidden="1" customWidth="1"/>
    <col min="14339" max="14586" width="4.5" style="1"/>
    <col min="14587" max="14587" width="5.5" style="1" bestFit="1" customWidth="1"/>
    <col min="14588" max="14588" width="9.83203125" style="1" bestFit="1" customWidth="1"/>
    <col min="14589" max="14589" width="28.5" style="1" customWidth="1"/>
    <col min="14590" max="14590" width="25.33203125" style="1" customWidth="1"/>
    <col min="14591" max="14591" width="4.83203125" style="1" customWidth="1"/>
    <col min="14592" max="14592" width="6" style="1" customWidth="1"/>
    <col min="14593" max="14594" width="0" style="1" hidden="1" customWidth="1"/>
    <col min="14595" max="14842" width="4.5" style="1"/>
    <col min="14843" max="14843" width="5.5" style="1" bestFit="1" customWidth="1"/>
    <col min="14844" max="14844" width="9.83203125" style="1" bestFit="1" customWidth="1"/>
    <col min="14845" max="14845" width="28.5" style="1" customWidth="1"/>
    <col min="14846" max="14846" width="25.33203125" style="1" customWidth="1"/>
    <col min="14847" max="14847" width="4.83203125" style="1" customWidth="1"/>
    <col min="14848" max="14848" width="6" style="1" customWidth="1"/>
    <col min="14849" max="14850" width="0" style="1" hidden="1" customWidth="1"/>
    <col min="14851" max="15098" width="4.5" style="1"/>
    <col min="15099" max="15099" width="5.5" style="1" bestFit="1" customWidth="1"/>
    <col min="15100" max="15100" width="9.83203125" style="1" bestFit="1" customWidth="1"/>
    <col min="15101" max="15101" width="28.5" style="1" customWidth="1"/>
    <col min="15102" max="15102" width="25.33203125" style="1" customWidth="1"/>
    <col min="15103" max="15103" width="4.83203125" style="1" customWidth="1"/>
    <col min="15104" max="15104" width="6" style="1" customWidth="1"/>
    <col min="15105" max="15106" width="0" style="1" hidden="1" customWidth="1"/>
    <col min="15107" max="15354" width="4.5" style="1"/>
    <col min="15355" max="15355" width="5.5" style="1" bestFit="1" customWidth="1"/>
    <col min="15356" max="15356" width="9.83203125" style="1" bestFit="1" customWidth="1"/>
    <col min="15357" max="15357" width="28.5" style="1" customWidth="1"/>
    <col min="15358" max="15358" width="25.33203125" style="1" customWidth="1"/>
    <col min="15359" max="15359" width="4.83203125" style="1" customWidth="1"/>
    <col min="15360" max="15360" width="6" style="1" customWidth="1"/>
    <col min="15361" max="15362" width="0" style="1" hidden="1" customWidth="1"/>
    <col min="15363" max="15610" width="4.5" style="1"/>
    <col min="15611" max="15611" width="5.5" style="1" bestFit="1" customWidth="1"/>
    <col min="15612" max="15612" width="9.83203125" style="1" bestFit="1" customWidth="1"/>
    <col min="15613" max="15613" width="28.5" style="1" customWidth="1"/>
    <col min="15614" max="15614" width="25.33203125" style="1" customWidth="1"/>
    <col min="15615" max="15615" width="4.83203125" style="1" customWidth="1"/>
    <col min="15616" max="15616" width="6" style="1" customWidth="1"/>
    <col min="15617" max="15618" width="0" style="1" hidden="1" customWidth="1"/>
    <col min="15619" max="15866" width="4.5" style="1"/>
    <col min="15867" max="15867" width="5.5" style="1" bestFit="1" customWidth="1"/>
    <col min="15868" max="15868" width="9.83203125" style="1" bestFit="1" customWidth="1"/>
    <col min="15869" max="15869" width="28.5" style="1" customWidth="1"/>
    <col min="15870" max="15870" width="25.33203125" style="1" customWidth="1"/>
    <col min="15871" max="15871" width="4.83203125" style="1" customWidth="1"/>
    <col min="15872" max="15872" width="6" style="1" customWidth="1"/>
    <col min="15873" max="15874" width="0" style="1" hidden="1" customWidth="1"/>
    <col min="15875" max="16122" width="4.5" style="1"/>
    <col min="16123" max="16123" width="5.5" style="1" bestFit="1" customWidth="1"/>
    <col min="16124" max="16124" width="9.83203125" style="1" bestFit="1" customWidth="1"/>
    <col min="16125" max="16125" width="28.5" style="1" customWidth="1"/>
    <col min="16126" max="16126" width="25.33203125" style="1" customWidth="1"/>
    <col min="16127" max="16127" width="4.83203125" style="1" customWidth="1"/>
    <col min="16128" max="16128" width="6" style="1" customWidth="1"/>
    <col min="16129" max="16130" width="0" style="1" hidden="1" customWidth="1"/>
    <col min="16131" max="16384" width="4.5" style="1"/>
  </cols>
  <sheetData>
    <row r="1" spans="1:9" ht="16" x14ac:dyDescent="0.2">
      <c r="A1" s="124" t="s">
        <v>62</v>
      </c>
      <c r="B1" s="124"/>
      <c r="C1" s="124"/>
      <c r="D1" s="124"/>
      <c r="E1" s="124"/>
      <c r="F1" s="124"/>
      <c r="G1" s="124"/>
      <c r="H1" s="124"/>
      <c r="I1" s="124"/>
    </row>
    <row r="2" spans="1:9" ht="16" x14ac:dyDescent="0.15">
      <c r="A2" s="125" t="s">
        <v>29</v>
      </c>
      <c r="B2" s="125"/>
      <c r="C2" s="125"/>
      <c r="D2" s="125"/>
      <c r="E2" s="125"/>
      <c r="F2" s="125"/>
      <c r="G2" s="125"/>
      <c r="H2" s="125"/>
      <c r="I2" s="125"/>
    </row>
    <row r="3" spans="1:9" ht="16" x14ac:dyDescent="0.15">
      <c r="A3" s="125" t="s">
        <v>36</v>
      </c>
      <c r="B3" s="125"/>
      <c r="C3" s="125"/>
      <c r="D3" s="125"/>
      <c r="E3" s="125"/>
      <c r="F3" s="125"/>
      <c r="G3" s="125"/>
      <c r="H3" s="125"/>
      <c r="I3" s="125"/>
    </row>
    <row r="4" spans="1:9" ht="17" thickBot="1" x14ac:dyDescent="0.25">
      <c r="A4" s="124" t="s">
        <v>106</v>
      </c>
      <c r="B4" s="124"/>
      <c r="C4" s="124"/>
      <c r="D4" s="124"/>
      <c r="E4" s="124"/>
      <c r="F4" s="124"/>
      <c r="G4" s="124"/>
      <c r="H4" s="124"/>
      <c r="I4" s="124"/>
    </row>
    <row r="5" spans="1:9" ht="14" thickBot="1" x14ac:dyDescent="0.2">
      <c r="A5" s="44" t="s">
        <v>63</v>
      </c>
      <c r="B5" s="44" t="s">
        <v>64</v>
      </c>
      <c r="C5" s="44" t="s">
        <v>65</v>
      </c>
      <c r="D5" s="45" t="s">
        <v>0</v>
      </c>
      <c r="E5" s="45" t="s">
        <v>20</v>
      </c>
      <c r="F5" s="45" t="s">
        <v>22</v>
      </c>
      <c r="G5" s="45" t="s">
        <v>23</v>
      </c>
      <c r="H5" s="45" t="s">
        <v>21</v>
      </c>
      <c r="I5" s="46" t="s">
        <v>1</v>
      </c>
    </row>
    <row r="6" spans="1:9" x14ac:dyDescent="0.15">
      <c r="A6" s="126" t="s">
        <v>29</v>
      </c>
      <c r="B6" s="128" t="s">
        <v>93</v>
      </c>
      <c r="C6" s="110" t="s">
        <v>30</v>
      </c>
      <c r="D6" s="110" t="s">
        <v>34</v>
      </c>
      <c r="E6" s="15" t="s">
        <v>2</v>
      </c>
      <c r="F6" s="3"/>
      <c r="G6" s="4" t="s">
        <v>67</v>
      </c>
      <c r="H6" s="4"/>
      <c r="I6" s="5">
        <v>6</v>
      </c>
    </row>
    <row r="7" spans="1:9" x14ac:dyDescent="0.15">
      <c r="A7" s="127"/>
      <c r="B7" s="129"/>
      <c r="C7" s="111"/>
      <c r="D7" s="111"/>
      <c r="E7" s="21" t="s">
        <v>5</v>
      </c>
      <c r="F7" s="6"/>
      <c r="G7" s="9" t="s">
        <v>68</v>
      </c>
      <c r="H7" s="7"/>
      <c r="I7" s="8">
        <v>3</v>
      </c>
    </row>
    <row r="8" spans="1:9" x14ac:dyDescent="0.15">
      <c r="A8" s="127"/>
      <c r="B8" s="129"/>
      <c r="C8" s="111"/>
      <c r="D8" s="111"/>
      <c r="E8" s="21" t="s">
        <v>3</v>
      </c>
      <c r="F8" s="6"/>
      <c r="G8" s="9" t="s">
        <v>108</v>
      </c>
      <c r="H8" s="9"/>
      <c r="I8" s="8">
        <v>6</v>
      </c>
    </row>
    <row r="9" spans="1:9" x14ac:dyDescent="0.15">
      <c r="A9" s="127"/>
      <c r="B9" s="129"/>
      <c r="C9" s="111"/>
      <c r="D9" s="111"/>
      <c r="E9" s="26" t="s">
        <v>3</v>
      </c>
      <c r="F9" s="10"/>
      <c r="G9" s="11" t="s">
        <v>69</v>
      </c>
      <c r="H9" s="11"/>
      <c r="I9" s="12">
        <v>6</v>
      </c>
    </row>
    <row r="10" spans="1:9" x14ac:dyDescent="0.15">
      <c r="A10" s="127"/>
      <c r="B10" s="129"/>
      <c r="C10" s="111"/>
      <c r="D10" s="111"/>
      <c r="E10" s="21" t="s">
        <v>4</v>
      </c>
      <c r="F10" s="6"/>
      <c r="G10" s="6" t="s">
        <v>70</v>
      </c>
      <c r="H10" s="9"/>
      <c r="I10" s="8">
        <v>3</v>
      </c>
    </row>
    <row r="11" spans="1:9" ht="14" thickBot="1" x14ac:dyDescent="0.2">
      <c r="A11" s="127"/>
      <c r="B11" s="129"/>
      <c r="C11" s="111"/>
      <c r="D11" s="111"/>
      <c r="E11" s="21" t="s">
        <v>2</v>
      </c>
      <c r="F11" s="25"/>
      <c r="G11" s="9" t="s">
        <v>71</v>
      </c>
      <c r="H11" s="9"/>
      <c r="I11" s="14">
        <v>6</v>
      </c>
    </row>
    <row r="12" spans="1:9" x14ac:dyDescent="0.15">
      <c r="A12" s="127"/>
      <c r="B12" s="129"/>
      <c r="C12" s="111"/>
      <c r="D12" s="110" t="s">
        <v>31</v>
      </c>
      <c r="E12" s="15" t="s">
        <v>2</v>
      </c>
      <c r="F12" s="3"/>
      <c r="G12" s="4" t="s">
        <v>72</v>
      </c>
      <c r="H12" s="4"/>
      <c r="I12" s="5">
        <v>6</v>
      </c>
    </row>
    <row r="13" spans="1:9" x14ac:dyDescent="0.15">
      <c r="A13" s="127"/>
      <c r="B13" s="129"/>
      <c r="C13" s="111"/>
      <c r="D13" s="111"/>
      <c r="E13" s="21" t="s">
        <v>2</v>
      </c>
      <c r="F13" s="16"/>
      <c r="G13" s="11" t="s">
        <v>73</v>
      </c>
      <c r="H13" s="11"/>
      <c r="I13" s="12">
        <v>6</v>
      </c>
    </row>
    <row r="14" spans="1:9" x14ac:dyDescent="0.15">
      <c r="A14" s="127"/>
      <c r="B14" s="129"/>
      <c r="C14" s="111"/>
      <c r="D14" s="111"/>
      <c r="E14" s="21" t="s">
        <v>2</v>
      </c>
      <c r="F14" s="6"/>
      <c r="G14" s="9" t="s">
        <v>87</v>
      </c>
      <c r="H14" s="9"/>
      <c r="I14" s="8">
        <v>6</v>
      </c>
    </row>
    <row r="15" spans="1:9" x14ac:dyDescent="0.15">
      <c r="A15" s="127"/>
      <c r="B15" s="129"/>
      <c r="C15" s="111"/>
      <c r="D15" s="111"/>
      <c r="E15" s="21" t="s">
        <v>5</v>
      </c>
      <c r="F15" s="17"/>
      <c r="G15" s="9" t="s">
        <v>74</v>
      </c>
      <c r="H15" s="7"/>
      <c r="I15" s="8">
        <v>3</v>
      </c>
    </row>
    <row r="16" spans="1:9" x14ac:dyDescent="0.15">
      <c r="A16" s="127"/>
      <c r="B16" s="129"/>
      <c r="C16" s="111"/>
      <c r="D16" s="111"/>
      <c r="E16" s="21" t="s">
        <v>3</v>
      </c>
      <c r="F16" s="18"/>
      <c r="G16" s="9" t="s">
        <v>75</v>
      </c>
      <c r="H16" s="19"/>
      <c r="I16" s="14">
        <v>6</v>
      </c>
    </row>
    <row r="17" spans="1:17" ht="14" thickBot="1" x14ac:dyDescent="0.2">
      <c r="A17" s="127"/>
      <c r="B17" s="129"/>
      <c r="C17" s="111"/>
      <c r="D17" s="111"/>
      <c r="E17" s="23" t="s">
        <v>4</v>
      </c>
      <c r="F17" s="24"/>
      <c r="G17" s="28" t="s">
        <v>76</v>
      </c>
      <c r="H17" s="66"/>
      <c r="I17" s="32">
        <v>3</v>
      </c>
    </row>
    <row r="18" spans="1:17" ht="12.75" customHeight="1" x14ac:dyDescent="0.15">
      <c r="A18" s="127"/>
      <c r="B18" s="129"/>
      <c r="C18" s="110" t="s">
        <v>33</v>
      </c>
      <c r="D18" s="115" t="s">
        <v>34</v>
      </c>
      <c r="E18" s="15" t="s">
        <v>3</v>
      </c>
      <c r="F18" s="29"/>
      <c r="G18" s="30" t="s">
        <v>77</v>
      </c>
      <c r="H18" s="30"/>
      <c r="I18" s="31">
        <v>6</v>
      </c>
    </row>
    <row r="19" spans="1:17" x14ac:dyDescent="0.15">
      <c r="A19" s="127"/>
      <c r="B19" s="129"/>
      <c r="C19" s="111"/>
      <c r="D19" s="116"/>
      <c r="E19" s="21" t="s">
        <v>4</v>
      </c>
      <c r="F19" s="6"/>
      <c r="G19" s="7" t="s">
        <v>78</v>
      </c>
      <c r="H19" s="20"/>
      <c r="I19" s="8">
        <v>3</v>
      </c>
    </row>
    <row r="20" spans="1:17" x14ac:dyDescent="0.15">
      <c r="A20" s="127"/>
      <c r="B20" s="129"/>
      <c r="C20" s="111"/>
      <c r="D20" s="116"/>
      <c r="E20" s="21" t="s">
        <v>3</v>
      </c>
      <c r="F20" s="6"/>
      <c r="G20" s="9" t="s">
        <v>79</v>
      </c>
      <c r="H20" s="9"/>
      <c r="I20" s="8">
        <v>3</v>
      </c>
    </row>
    <row r="21" spans="1:17" x14ac:dyDescent="0.15">
      <c r="A21" s="127"/>
      <c r="B21" s="129"/>
      <c r="C21" s="111"/>
      <c r="D21" s="116"/>
      <c r="E21" s="21" t="s">
        <v>2</v>
      </c>
      <c r="F21" s="6"/>
      <c r="G21" s="9" t="s">
        <v>88</v>
      </c>
      <c r="H21" s="9"/>
      <c r="I21" s="8">
        <v>6</v>
      </c>
    </row>
    <row r="22" spans="1:17" ht="15" customHeight="1" x14ac:dyDescent="0.15">
      <c r="A22" s="127"/>
      <c r="B22" s="129"/>
      <c r="C22" s="111"/>
      <c r="D22" s="116"/>
      <c r="E22" s="21" t="s">
        <v>5</v>
      </c>
      <c r="F22" s="10"/>
      <c r="G22" s="7" t="s">
        <v>80</v>
      </c>
      <c r="H22" s="9"/>
      <c r="I22" s="8">
        <v>6</v>
      </c>
    </row>
    <row r="23" spans="1:17" ht="14" thickBot="1" x14ac:dyDescent="0.2">
      <c r="A23" s="127"/>
      <c r="B23" s="129"/>
      <c r="C23" s="111"/>
      <c r="D23" s="117"/>
      <c r="E23" s="67" t="s">
        <v>2</v>
      </c>
      <c r="F23" s="49"/>
      <c r="G23" s="50" t="s">
        <v>104</v>
      </c>
      <c r="H23" s="50"/>
      <c r="I23" s="68">
        <v>6</v>
      </c>
      <c r="Q23" s="27"/>
    </row>
    <row r="24" spans="1:17" ht="13" customHeight="1" x14ac:dyDescent="0.15">
      <c r="A24" s="127"/>
      <c r="B24" s="129"/>
      <c r="C24" s="111"/>
      <c r="D24" s="116" t="s">
        <v>31</v>
      </c>
      <c r="E24" s="43" t="s">
        <v>2</v>
      </c>
      <c r="F24" s="51"/>
      <c r="G24" s="53" t="s">
        <v>81</v>
      </c>
      <c r="H24" s="52"/>
      <c r="I24" s="31">
        <v>6</v>
      </c>
    </row>
    <row r="25" spans="1:17" ht="15" customHeight="1" x14ac:dyDescent="0.15">
      <c r="A25" s="127"/>
      <c r="B25" s="129"/>
      <c r="C25" s="111"/>
      <c r="D25" s="116"/>
      <c r="E25" s="21" t="s">
        <v>2</v>
      </c>
      <c r="F25" s="10"/>
      <c r="G25" s="7" t="s">
        <v>82</v>
      </c>
      <c r="H25" s="11"/>
      <c r="I25" s="8">
        <v>6</v>
      </c>
    </row>
    <row r="26" spans="1:17" ht="14" customHeight="1" x14ac:dyDescent="0.15">
      <c r="A26" s="127"/>
      <c r="B26" s="129"/>
      <c r="C26" s="111"/>
      <c r="D26" s="116"/>
      <c r="E26" s="21" t="s">
        <v>2</v>
      </c>
      <c r="F26" s="10"/>
      <c r="G26" s="22" t="s">
        <v>89</v>
      </c>
      <c r="H26" s="11"/>
      <c r="I26" s="8">
        <v>6</v>
      </c>
    </row>
    <row r="27" spans="1:17" x14ac:dyDescent="0.15">
      <c r="A27" s="127"/>
      <c r="B27" s="129"/>
      <c r="C27" s="111"/>
      <c r="D27" s="116"/>
      <c r="E27" s="21" t="s">
        <v>2</v>
      </c>
      <c r="F27" s="10"/>
      <c r="G27" s="22" t="s">
        <v>83</v>
      </c>
      <c r="H27" s="11"/>
      <c r="I27" s="8">
        <v>6</v>
      </c>
    </row>
    <row r="28" spans="1:17" ht="15" customHeight="1" x14ac:dyDescent="0.15">
      <c r="A28" s="127"/>
      <c r="B28" s="129"/>
      <c r="C28" s="111"/>
      <c r="D28" s="116"/>
      <c r="E28" s="121" t="s">
        <v>4</v>
      </c>
      <c r="F28" s="10"/>
      <c r="G28" s="65" t="s">
        <v>91</v>
      </c>
      <c r="H28" s="118" t="s">
        <v>102</v>
      </c>
      <c r="I28" s="130">
        <v>6</v>
      </c>
    </row>
    <row r="29" spans="1:17" ht="15" customHeight="1" x14ac:dyDescent="0.15">
      <c r="A29" s="127"/>
      <c r="B29" s="129"/>
      <c r="C29" s="111"/>
      <c r="D29" s="116"/>
      <c r="E29" s="122"/>
      <c r="F29" s="10"/>
      <c r="G29" s="65" t="s">
        <v>24</v>
      </c>
      <c r="H29" s="119"/>
      <c r="I29" s="131"/>
    </row>
    <row r="30" spans="1:17" ht="15" customHeight="1" x14ac:dyDescent="0.15">
      <c r="A30" s="127"/>
      <c r="B30" s="129"/>
      <c r="C30" s="111"/>
      <c r="D30" s="116"/>
      <c r="E30" s="122"/>
      <c r="F30" s="10"/>
      <c r="G30" s="65" t="s">
        <v>26</v>
      </c>
      <c r="H30" s="119"/>
      <c r="I30" s="131"/>
    </row>
    <row r="31" spans="1:17" ht="15" customHeight="1" x14ac:dyDescent="0.15">
      <c r="A31" s="127"/>
      <c r="B31" s="129"/>
      <c r="C31" s="111"/>
      <c r="D31" s="116"/>
      <c r="E31" s="122"/>
      <c r="F31" s="10"/>
      <c r="G31" s="65" t="s">
        <v>101</v>
      </c>
      <c r="H31" s="119"/>
      <c r="I31" s="131"/>
    </row>
    <row r="32" spans="1:17" ht="15" customHeight="1" x14ac:dyDescent="0.15">
      <c r="A32" s="127"/>
      <c r="B32" s="129"/>
      <c r="C32" s="111"/>
      <c r="D32" s="116"/>
      <c r="E32" s="122"/>
      <c r="F32" s="10"/>
      <c r="G32" s="65" t="s">
        <v>28</v>
      </c>
      <c r="H32" s="119"/>
      <c r="I32" s="131"/>
    </row>
    <row r="33" spans="1:9" ht="15" customHeight="1" x14ac:dyDescent="0.15">
      <c r="A33" s="127"/>
      <c r="B33" s="129"/>
      <c r="C33" s="111"/>
      <c r="D33" s="116"/>
      <c r="E33" s="122"/>
      <c r="F33" s="10"/>
      <c r="G33" s="65" t="s">
        <v>94</v>
      </c>
      <c r="H33" s="119"/>
      <c r="I33" s="131"/>
    </row>
    <row r="34" spans="1:9" ht="15" customHeight="1" x14ac:dyDescent="0.15">
      <c r="A34" s="127"/>
      <c r="B34" s="129"/>
      <c r="C34" s="111"/>
      <c r="D34" s="116"/>
      <c r="E34" s="122"/>
      <c r="F34" s="10"/>
      <c r="G34" s="65" t="s">
        <v>27</v>
      </c>
      <c r="H34" s="119"/>
      <c r="I34" s="131"/>
    </row>
    <row r="35" spans="1:9" ht="15" customHeight="1" x14ac:dyDescent="0.15">
      <c r="A35" s="127"/>
      <c r="B35" s="129"/>
      <c r="C35" s="111"/>
      <c r="D35" s="116"/>
      <c r="E35" s="122"/>
      <c r="F35" s="10"/>
      <c r="G35" s="65" t="s">
        <v>109</v>
      </c>
      <c r="H35" s="119"/>
      <c r="I35" s="131"/>
    </row>
    <row r="36" spans="1:9" ht="15" customHeight="1" x14ac:dyDescent="0.15">
      <c r="A36" s="127"/>
      <c r="B36" s="129"/>
      <c r="C36" s="111"/>
      <c r="D36" s="116"/>
      <c r="E36" s="122"/>
      <c r="F36" s="10"/>
      <c r="G36" s="65" t="s">
        <v>95</v>
      </c>
      <c r="H36" s="119"/>
      <c r="I36" s="131"/>
    </row>
    <row r="37" spans="1:9" ht="15" customHeight="1" x14ac:dyDescent="0.15">
      <c r="A37" s="127"/>
      <c r="B37" s="129"/>
      <c r="C37" s="111"/>
      <c r="D37" s="116"/>
      <c r="E37" s="122"/>
      <c r="F37" s="10"/>
      <c r="G37" s="65" t="s">
        <v>96</v>
      </c>
      <c r="H37" s="119"/>
      <c r="I37" s="131"/>
    </row>
    <row r="38" spans="1:9" ht="15" customHeight="1" x14ac:dyDescent="0.15">
      <c r="A38" s="127"/>
      <c r="B38" s="129"/>
      <c r="C38" s="111"/>
      <c r="D38" s="116"/>
      <c r="E38" s="122"/>
      <c r="F38" s="10"/>
      <c r="G38" s="65" t="s">
        <v>97</v>
      </c>
      <c r="H38" s="119"/>
      <c r="I38" s="131"/>
    </row>
    <row r="39" spans="1:9" ht="15" customHeight="1" x14ac:dyDescent="0.15">
      <c r="A39" s="127"/>
      <c r="B39" s="129"/>
      <c r="C39" s="111"/>
      <c r="D39" s="116"/>
      <c r="E39" s="122"/>
      <c r="F39" s="10"/>
      <c r="G39" s="65" t="s">
        <v>98</v>
      </c>
      <c r="H39" s="119"/>
      <c r="I39" s="131"/>
    </row>
    <row r="40" spans="1:9" ht="16" customHeight="1" thickBot="1" x14ac:dyDescent="0.2">
      <c r="A40" s="127"/>
      <c r="B40" s="129"/>
      <c r="C40" s="111"/>
      <c r="D40" s="116"/>
      <c r="E40" s="123"/>
      <c r="F40" s="10"/>
      <c r="G40" s="65" t="s">
        <v>99</v>
      </c>
      <c r="H40" s="120"/>
      <c r="I40" s="132"/>
    </row>
    <row r="41" spans="1:9" x14ac:dyDescent="0.15">
      <c r="A41" s="127"/>
      <c r="B41" s="129"/>
      <c r="C41" s="108" t="s">
        <v>32</v>
      </c>
      <c r="D41" s="110" t="s">
        <v>34</v>
      </c>
      <c r="E41" s="15" t="s">
        <v>2</v>
      </c>
      <c r="F41" s="3"/>
      <c r="G41" s="35" t="s">
        <v>110</v>
      </c>
      <c r="H41" s="36"/>
      <c r="I41" s="5">
        <v>6</v>
      </c>
    </row>
    <row r="42" spans="1:9" x14ac:dyDescent="0.15">
      <c r="A42" s="127"/>
      <c r="B42" s="129"/>
      <c r="C42" s="109"/>
      <c r="D42" s="111"/>
      <c r="E42" s="21" t="s">
        <v>2</v>
      </c>
      <c r="F42" s="18"/>
      <c r="G42" s="9" t="s">
        <v>25</v>
      </c>
      <c r="H42" s="19"/>
      <c r="I42" s="8">
        <v>6</v>
      </c>
    </row>
    <row r="43" spans="1:9" x14ac:dyDescent="0.15">
      <c r="A43" s="127"/>
      <c r="B43" s="129"/>
      <c r="C43" s="109"/>
      <c r="D43" s="111"/>
      <c r="E43" s="21" t="s">
        <v>2</v>
      </c>
      <c r="F43" s="18"/>
      <c r="G43" s="7" t="s">
        <v>90</v>
      </c>
      <c r="H43" s="9"/>
      <c r="I43" s="8">
        <v>6</v>
      </c>
    </row>
    <row r="44" spans="1:9" x14ac:dyDescent="0.15">
      <c r="A44" s="127"/>
      <c r="B44" s="129"/>
      <c r="C44" s="109"/>
      <c r="D44" s="111"/>
      <c r="E44" s="21" t="s">
        <v>5</v>
      </c>
      <c r="F44" s="33"/>
      <c r="G44" s="7" t="s">
        <v>84</v>
      </c>
      <c r="H44" s="9"/>
      <c r="I44" s="8">
        <v>6</v>
      </c>
    </row>
    <row r="45" spans="1:9" x14ac:dyDescent="0.15">
      <c r="A45" s="127"/>
      <c r="B45" s="129"/>
      <c r="C45" s="109"/>
      <c r="D45" s="111"/>
      <c r="E45" s="121" t="s">
        <v>4</v>
      </c>
      <c r="F45" s="33"/>
      <c r="G45" s="65" t="s">
        <v>91</v>
      </c>
      <c r="H45" s="133" t="s">
        <v>102</v>
      </c>
      <c r="I45" s="130">
        <v>6</v>
      </c>
    </row>
    <row r="46" spans="1:9" ht="15" customHeight="1" x14ac:dyDescent="0.15">
      <c r="A46" s="127"/>
      <c r="B46" s="129"/>
      <c r="C46" s="109"/>
      <c r="D46" s="111"/>
      <c r="E46" s="122"/>
      <c r="F46" s="33"/>
      <c r="G46" s="65" t="s">
        <v>24</v>
      </c>
      <c r="H46" s="134"/>
      <c r="I46" s="131"/>
    </row>
    <row r="47" spans="1:9" ht="15" customHeight="1" x14ac:dyDescent="0.15">
      <c r="A47" s="127"/>
      <c r="B47" s="129"/>
      <c r="C47" s="109"/>
      <c r="D47" s="111"/>
      <c r="E47" s="122"/>
      <c r="F47" s="33"/>
      <c r="G47" s="65" t="s">
        <v>26</v>
      </c>
      <c r="H47" s="134"/>
      <c r="I47" s="131"/>
    </row>
    <row r="48" spans="1:9" ht="15" customHeight="1" x14ac:dyDescent="0.15">
      <c r="A48" s="127"/>
      <c r="B48" s="129"/>
      <c r="C48" s="109"/>
      <c r="D48" s="111"/>
      <c r="E48" s="122"/>
      <c r="F48" s="33"/>
      <c r="G48" s="65" t="s">
        <v>101</v>
      </c>
      <c r="H48" s="134"/>
      <c r="I48" s="131"/>
    </row>
    <row r="49" spans="1:9" ht="15" customHeight="1" x14ac:dyDescent="0.15">
      <c r="A49" s="127"/>
      <c r="B49" s="129"/>
      <c r="C49" s="109"/>
      <c r="D49" s="111"/>
      <c r="E49" s="122"/>
      <c r="F49" s="33"/>
      <c r="G49" s="65" t="s">
        <v>28</v>
      </c>
      <c r="H49" s="134"/>
      <c r="I49" s="131"/>
    </row>
    <row r="50" spans="1:9" ht="15" customHeight="1" x14ac:dyDescent="0.15">
      <c r="A50" s="127"/>
      <c r="B50" s="129"/>
      <c r="C50" s="109"/>
      <c r="D50" s="111"/>
      <c r="E50" s="122"/>
      <c r="F50" s="33"/>
      <c r="G50" s="65" t="s">
        <v>94</v>
      </c>
      <c r="H50" s="134"/>
      <c r="I50" s="131"/>
    </row>
    <row r="51" spans="1:9" ht="15" customHeight="1" x14ac:dyDescent="0.15">
      <c r="A51" s="127"/>
      <c r="B51" s="129"/>
      <c r="C51" s="109"/>
      <c r="D51" s="111"/>
      <c r="E51" s="122"/>
      <c r="F51" s="33"/>
      <c r="G51" s="65" t="s">
        <v>27</v>
      </c>
      <c r="H51" s="134"/>
      <c r="I51" s="131"/>
    </row>
    <row r="52" spans="1:9" ht="15" customHeight="1" x14ac:dyDescent="0.15">
      <c r="A52" s="127"/>
      <c r="B52" s="129"/>
      <c r="C52" s="109"/>
      <c r="D52" s="111"/>
      <c r="E52" s="122"/>
      <c r="F52" s="33"/>
      <c r="G52" s="65" t="s">
        <v>109</v>
      </c>
      <c r="H52" s="134"/>
      <c r="I52" s="131"/>
    </row>
    <row r="53" spans="1:9" ht="15" customHeight="1" x14ac:dyDescent="0.15">
      <c r="A53" s="127"/>
      <c r="B53" s="129"/>
      <c r="C53" s="109"/>
      <c r="D53" s="111"/>
      <c r="E53" s="122"/>
      <c r="F53" s="33"/>
      <c r="G53" s="65" t="s">
        <v>95</v>
      </c>
      <c r="H53" s="134"/>
      <c r="I53" s="131"/>
    </row>
    <row r="54" spans="1:9" ht="15" customHeight="1" x14ac:dyDescent="0.15">
      <c r="A54" s="127"/>
      <c r="B54" s="129"/>
      <c r="C54" s="109"/>
      <c r="D54" s="111"/>
      <c r="E54" s="122"/>
      <c r="F54" s="33"/>
      <c r="G54" s="65" t="s">
        <v>96</v>
      </c>
      <c r="H54" s="134"/>
      <c r="I54" s="131"/>
    </row>
    <row r="55" spans="1:9" ht="15" customHeight="1" x14ac:dyDescent="0.15">
      <c r="A55" s="127"/>
      <c r="B55" s="129"/>
      <c r="C55" s="109"/>
      <c r="D55" s="111"/>
      <c r="E55" s="122"/>
      <c r="F55" s="33"/>
      <c r="G55" s="65" t="s">
        <v>97</v>
      </c>
      <c r="H55" s="134"/>
      <c r="I55" s="131"/>
    </row>
    <row r="56" spans="1:9" ht="15" customHeight="1" x14ac:dyDescent="0.15">
      <c r="A56" s="127"/>
      <c r="B56" s="129"/>
      <c r="C56" s="109"/>
      <c r="D56" s="111"/>
      <c r="E56" s="122"/>
      <c r="F56" s="18"/>
      <c r="G56" s="65" t="s">
        <v>98</v>
      </c>
      <c r="H56" s="134"/>
      <c r="I56" s="131"/>
    </row>
    <row r="57" spans="1:9" ht="16" customHeight="1" thickBot="1" x14ac:dyDescent="0.2">
      <c r="A57" s="127"/>
      <c r="B57" s="129"/>
      <c r="C57" s="109"/>
      <c r="D57" s="112"/>
      <c r="E57" s="123"/>
      <c r="F57" s="34"/>
      <c r="G57" s="65" t="s">
        <v>99</v>
      </c>
      <c r="H57" s="135"/>
      <c r="I57" s="132"/>
    </row>
    <row r="58" spans="1:9" ht="27" customHeight="1" x14ac:dyDescent="0.15">
      <c r="A58" s="127"/>
      <c r="B58" s="129"/>
      <c r="C58" s="109"/>
      <c r="D58" s="113" t="s">
        <v>31</v>
      </c>
      <c r="E58" s="2" t="s">
        <v>6</v>
      </c>
      <c r="F58" s="3"/>
      <c r="G58" s="35" t="s">
        <v>85</v>
      </c>
      <c r="H58" s="36"/>
      <c r="I58" s="5">
        <v>24</v>
      </c>
    </row>
    <row r="59" spans="1:9" ht="34" customHeight="1" thickBot="1" x14ac:dyDescent="0.2">
      <c r="A59" s="127"/>
      <c r="B59" s="129"/>
      <c r="C59" s="109"/>
      <c r="D59" s="114"/>
      <c r="E59" s="13" t="s">
        <v>2</v>
      </c>
      <c r="F59" s="6"/>
      <c r="G59" s="9" t="s">
        <v>86</v>
      </c>
      <c r="H59" s="9"/>
      <c r="I59" s="8">
        <v>6</v>
      </c>
    </row>
    <row r="60" spans="1:9" ht="14" thickBot="1" x14ac:dyDescent="0.2">
      <c r="A60" s="106" t="s">
        <v>35</v>
      </c>
      <c r="B60" s="107"/>
      <c r="C60" s="107"/>
      <c r="D60" s="107"/>
      <c r="E60" s="107"/>
      <c r="F60" s="107"/>
      <c r="G60" s="107"/>
      <c r="H60" s="107"/>
      <c r="I60" s="47">
        <f>SUM(I6:I59)</f>
        <v>180</v>
      </c>
    </row>
    <row r="61" spans="1:9" x14ac:dyDescent="0.15">
      <c r="A61" s="54" t="s">
        <v>38</v>
      </c>
    </row>
    <row r="62" spans="1:9" x14ac:dyDescent="0.15">
      <c r="A62" s="55" t="s">
        <v>39</v>
      </c>
    </row>
    <row r="63" spans="1:9" x14ac:dyDescent="0.15">
      <c r="A63" s="55" t="s">
        <v>40</v>
      </c>
    </row>
    <row r="64" spans="1:9" x14ac:dyDescent="0.15">
      <c r="A64" s="55" t="s">
        <v>41</v>
      </c>
    </row>
    <row r="65" spans="1:7" x14ac:dyDescent="0.15">
      <c r="A65" s="55" t="s">
        <v>42</v>
      </c>
    </row>
    <row r="66" spans="1:7" x14ac:dyDescent="0.15">
      <c r="A66" s="55" t="s">
        <v>43</v>
      </c>
    </row>
    <row r="68" spans="1:7" ht="16" x14ac:dyDescent="0.2">
      <c r="B68" s="38" t="s">
        <v>37</v>
      </c>
    </row>
    <row r="70" spans="1:7" ht="16" x14ac:dyDescent="0.2">
      <c r="B70" s="71" t="s">
        <v>66</v>
      </c>
      <c r="C70" s="72"/>
      <c r="D70" s="72"/>
      <c r="E70" s="72"/>
      <c r="F70" s="73"/>
      <c r="G70" s="72"/>
    </row>
    <row r="71" spans="1:7" ht="16" x14ac:dyDescent="0.2">
      <c r="B71" s="48" t="s">
        <v>111</v>
      </c>
    </row>
  </sheetData>
  <mergeCells count="22">
    <mergeCell ref="A1:I1"/>
    <mergeCell ref="A2:I2"/>
    <mergeCell ref="A3:I3"/>
    <mergeCell ref="A4:I4"/>
    <mergeCell ref="A6:A59"/>
    <mergeCell ref="B6:B59"/>
    <mergeCell ref="C6:C17"/>
    <mergeCell ref="D6:D11"/>
    <mergeCell ref="D12:D17"/>
    <mergeCell ref="I28:I40"/>
    <mergeCell ref="E45:E57"/>
    <mergeCell ref="H45:H57"/>
    <mergeCell ref="I45:I57"/>
    <mergeCell ref="A60:H60"/>
    <mergeCell ref="C41:C59"/>
    <mergeCell ref="D41:D57"/>
    <mergeCell ref="D58:D59"/>
    <mergeCell ref="C18:C40"/>
    <mergeCell ref="D18:D23"/>
    <mergeCell ref="D24:D40"/>
    <mergeCell ref="H28:H40"/>
    <mergeCell ref="E28:E40"/>
  </mergeCells>
  <hyperlinks>
    <hyperlink ref="H7" location="_ftn2" display="_ftn2" xr:uid="{00000000-0004-0000-0200-000000000000}"/>
  </hyperlinks>
  <pageMargins left="0.7" right="0.7" top="0.75" bottom="0.75" header="0.3" footer="0.3"/>
  <pageSetup scale="69" orientation="portrait" r:id="rId1"/>
  <rowBreaks count="1" manualBreakCount="1">
    <brk id="72" max="8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4"/>
  <sheetViews>
    <sheetView tabSelected="1" topLeftCell="A54" zoomScale="150" zoomScaleNormal="150" workbookViewId="0">
      <selection activeCell="A69" sqref="A69"/>
    </sheetView>
  </sheetViews>
  <sheetFormatPr baseColWidth="10" defaultColWidth="12.5" defaultRowHeight="14" x14ac:dyDescent="0.2"/>
  <cols>
    <col min="1" max="1" width="38.83203125" style="58" customWidth="1"/>
    <col min="2" max="2" width="6" style="58" customWidth="1"/>
    <col min="3" max="3" width="8" style="58" customWidth="1"/>
    <col min="4" max="4" width="7" style="58" customWidth="1"/>
    <col min="5" max="5" width="6.6640625" style="58" customWidth="1"/>
    <col min="6" max="7" width="9" style="58" customWidth="1"/>
    <col min="8" max="8" width="2.1640625" style="58" customWidth="1"/>
    <col min="9" max="9" width="7" style="58" customWidth="1"/>
    <col min="10" max="10" width="5.1640625" style="58" customWidth="1"/>
    <col min="11" max="11" width="7.6640625" style="58" customWidth="1"/>
    <col min="12" max="12" width="10.33203125" style="58" customWidth="1"/>
    <col min="13" max="13" width="13" style="58" customWidth="1"/>
    <col min="14" max="229" width="12.5" style="58"/>
    <col min="230" max="230" width="33" style="58" customWidth="1"/>
    <col min="231" max="231" width="10.5" style="58" customWidth="1"/>
    <col min="232" max="232" width="8.5" style="58" customWidth="1"/>
    <col min="233" max="236" width="7.33203125" style="58" customWidth="1"/>
    <col min="237" max="237" width="3.83203125" style="58" customWidth="1"/>
    <col min="238" max="238" width="12.5" style="58"/>
    <col min="239" max="239" width="13" style="58" bestFit="1" customWidth="1"/>
    <col min="240" max="485" width="12.5" style="58"/>
    <col min="486" max="486" width="33" style="58" customWidth="1"/>
    <col min="487" max="487" width="10.5" style="58" customWidth="1"/>
    <col min="488" max="488" width="8.5" style="58" customWidth="1"/>
    <col min="489" max="492" width="7.33203125" style="58" customWidth="1"/>
    <col min="493" max="493" width="3.83203125" style="58" customWidth="1"/>
    <col min="494" max="494" width="12.5" style="58"/>
    <col min="495" max="495" width="13" style="58" bestFit="1" customWidth="1"/>
    <col min="496" max="741" width="12.5" style="58"/>
    <col min="742" max="742" width="33" style="58" customWidth="1"/>
    <col min="743" max="743" width="10.5" style="58" customWidth="1"/>
    <col min="744" max="744" width="8.5" style="58" customWidth="1"/>
    <col min="745" max="748" width="7.33203125" style="58" customWidth="1"/>
    <col min="749" max="749" width="3.83203125" style="58" customWidth="1"/>
    <col min="750" max="750" width="12.5" style="58"/>
    <col min="751" max="751" width="13" style="58" bestFit="1" customWidth="1"/>
    <col min="752" max="997" width="12.5" style="58"/>
    <col min="998" max="998" width="33" style="58" customWidth="1"/>
    <col min="999" max="999" width="10.5" style="58" customWidth="1"/>
    <col min="1000" max="1000" width="8.5" style="58" customWidth="1"/>
    <col min="1001" max="1004" width="7.33203125" style="58" customWidth="1"/>
    <col min="1005" max="1005" width="3.83203125" style="58" customWidth="1"/>
    <col min="1006" max="1006" width="12.5" style="58"/>
    <col min="1007" max="1007" width="13" style="58" bestFit="1" customWidth="1"/>
    <col min="1008" max="1253" width="12.5" style="58"/>
    <col min="1254" max="1254" width="33" style="58" customWidth="1"/>
    <col min="1255" max="1255" width="10.5" style="58" customWidth="1"/>
    <col min="1256" max="1256" width="8.5" style="58" customWidth="1"/>
    <col min="1257" max="1260" width="7.33203125" style="58" customWidth="1"/>
    <col min="1261" max="1261" width="3.83203125" style="58" customWidth="1"/>
    <col min="1262" max="1262" width="12.5" style="58"/>
    <col min="1263" max="1263" width="13" style="58" bestFit="1" customWidth="1"/>
    <col min="1264" max="1509" width="12.5" style="58"/>
    <col min="1510" max="1510" width="33" style="58" customWidth="1"/>
    <col min="1511" max="1511" width="10.5" style="58" customWidth="1"/>
    <col min="1512" max="1512" width="8.5" style="58" customWidth="1"/>
    <col min="1513" max="1516" width="7.33203125" style="58" customWidth="1"/>
    <col min="1517" max="1517" width="3.83203125" style="58" customWidth="1"/>
    <col min="1518" max="1518" width="12.5" style="58"/>
    <col min="1519" max="1519" width="13" style="58" bestFit="1" customWidth="1"/>
    <col min="1520" max="1765" width="12.5" style="58"/>
    <col min="1766" max="1766" width="33" style="58" customWidth="1"/>
    <col min="1767" max="1767" width="10.5" style="58" customWidth="1"/>
    <col min="1768" max="1768" width="8.5" style="58" customWidth="1"/>
    <col min="1769" max="1772" width="7.33203125" style="58" customWidth="1"/>
    <col min="1773" max="1773" width="3.83203125" style="58" customWidth="1"/>
    <col min="1774" max="1774" width="12.5" style="58"/>
    <col min="1775" max="1775" width="13" style="58" bestFit="1" customWidth="1"/>
    <col min="1776" max="2021" width="12.5" style="58"/>
    <col min="2022" max="2022" width="33" style="58" customWidth="1"/>
    <col min="2023" max="2023" width="10.5" style="58" customWidth="1"/>
    <col min="2024" max="2024" width="8.5" style="58" customWidth="1"/>
    <col min="2025" max="2028" width="7.33203125" style="58" customWidth="1"/>
    <col min="2029" max="2029" width="3.83203125" style="58" customWidth="1"/>
    <col min="2030" max="2030" width="12.5" style="58"/>
    <col min="2031" max="2031" width="13" style="58" bestFit="1" customWidth="1"/>
    <col min="2032" max="2277" width="12.5" style="58"/>
    <col min="2278" max="2278" width="33" style="58" customWidth="1"/>
    <col min="2279" max="2279" width="10.5" style="58" customWidth="1"/>
    <col min="2280" max="2280" width="8.5" style="58" customWidth="1"/>
    <col min="2281" max="2284" width="7.33203125" style="58" customWidth="1"/>
    <col min="2285" max="2285" width="3.83203125" style="58" customWidth="1"/>
    <col min="2286" max="2286" width="12.5" style="58"/>
    <col min="2287" max="2287" width="13" style="58" bestFit="1" customWidth="1"/>
    <col min="2288" max="2533" width="12.5" style="58"/>
    <col min="2534" max="2534" width="33" style="58" customWidth="1"/>
    <col min="2535" max="2535" width="10.5" style="58" customWidth="1"/>
    <col min="2536" max="2536" width="8.5" style="58" customWidth="1"/>
    <col min="2537" max="2540" width="7.33203125" style="58" customWidth="1"/>
    <col min="2541" max="2541" width="3.83203125" style="58" customWidth="1"/>
    <col min="2542" max="2542" width="12.5" style="58"/>
    <col min="2543" max="2543" width="13" style="58" bestFit="1" customWidth="1"/>
    <col min="2544" max="2789" width="12.5" style="58"/>
    <col min="2790" max="2790" width="33" style="58" customWidth="1"/>
    <col min="2791" max="2791" width="10.5" style="58" customWidth="1"/>
    <col min="2792" max="2792" width="8.5" style="58" customWidth="1"/>
    <col min="2793" max="2796" width="7.33203125" style="58" customWidth="1"/>
    <col min="2797" max="2797" width="3.83203125" style="58" customWidth="1"/>
    <col min="2798" max="2798" width="12.5" style="58"/>
    <col min="2799" max="2799" width="13" style="58" bestFit="1" customWidth="1"/>
    <col min="2800" max="3045" width="12.5" style="58"/>
    <col min="3046" max="3046" width="33" style="58" customWidth="1"/>
    <col min="3047" max="3047" width="10.5" style="58" customWidth="1"/>
    <col min="3048" max="3048" width="8.5" style="58" customWidth="1"/>
    <col min="3049" max="3052" width="7.33203125" style="58" customWidth="1"/>
    <col min="3053" max="3053" width="3.83203125" style="58" customWidth="1"/>
    <col min="3054" max="3054" width="12.5" style="58"/>
    <col min="3055" max="3055" width="13" style="58" bestFit="1" customWidth="1"/>
    <col min="3056" max="3301" width="12.5" style="58"/>
    <col min="3302" max="3302" width="33" style="58" customWidth="1"/>
    <col min="3303" max="3303" width="10.5" style="58" customWidth="1"/>
    <col min="3304" max="3304" width="8.5" style="58" customWidth="1"/>
    <col min="3305" max="3308" width="7.33203125" style="58" customWidth="1"/>
    <col min="3309" max="3309" width="3.83203125" style="58" customWidth="1"/>
    <col min="3310" max="3310" width="12.5" style="58"/>
    <col min="3311" max="3311" width="13" style="58" bestFit="1" customWidth="1"/>
    <col min="3312" max="3557" width="12.5" style="58"/>
    <col min="3558" max="3558" width="33" style="58" customWidth="1"/>
    <col min="3559" max="3559" width="10.5" style="58" customWidth="1"/>
    <col min="3560" max="3560" width="8.5" style="58" customWidth="1"/>
    <col min="3561" max="3564" width="7.33203125" style="58" customWidth="1"/>
    <col min="3565" max="3565" width="3.83203125" style="58" customWidth="1"/>
    <col min="3566" max="3566" width="12.5" style="58"/>
    <col min="3567" max="3567" width="13" style="58" bestFit="1" customWidth="1"/>
    <col min="3568" max="3813" width="12.5" style="58"/>
    <col min="3814" max="3814" width="33" style="58" customWidth="1"/>
    <col min="3815" max="3815" width="10.5" style="58" customWidth="1"/>
    <col min="3816" max="3816" width="8.5" style="58" customWidth="1"/>
    <col min="3817" max="3820" width="7.33203125" style="58" customWidth="1"/>
    <col min="3821" max="3821" width="3.83203125" style="58" customWidth="1"/>
    <col min="3822" max="3822" width="12.5" style="58"/>
    <col min="3823" max="3823" width="13" style="58" bestFit="1" customWidth="1"/>
    <col min="3824" max="4069" width="12.5" style="58"/>
    <col min="4070" max="4070" width="33" style="58" customWidth="1"/>
    <col min="4071" max="4071" width="10.5" style="58" customWidth="1"/>
    <col min="4072" max="4072" width="8.5" style="58" customWidth="1"/>
    <col min="4073" max="4076" width="7.33203125" style="58" customWidth="1"/>
    <col min="4077" max="4077" width="3.83203125" style="58" customWidth="1"/>
    <col min="4078" max="4078" width="12.5" style="58"/>
    <col min="4079" max="4079" width="13" style="58" bestFit="1" customWidth="1"/>
    <col min="4080" max="4325" width="12.5" style="58"/>
    <col min="4326" max="4326" width="33" style="58" customWidth="1"/>
    <col min="4327" max="4327" width="10.5" style="58" customWidth="1"/>
    <col min="4328" max="4328" width="8.5" style="58" customWidth="1"/>
    <col min="4329" max="4332" width="7.33203125" style="58" customWidth="1"/>
    <col min="4333" max="4333" width="3.83203125" style="58" customWidth="1"/>
    <col min="4334" max="4334" width="12.5" style="58"/>
    <col min="4335" max="4335" width="13" style="58" bestFit="1" customWidth="1"/>
    <col min="4336" max="4581" width="12.5" style="58"/>
    <col min="4582" max="4582" width="33" style="58" customWidth="1"/>
    <col min="4583" max="4583" width="10.5" style="58" customWidth="1"/>
    <col min="4584" max="4584" width="8.5" style="58" customWidth="1"/>
    <col min="4585" max="4588" width="7.33203125" style="58" customWidth="1"/>
    <col min="4589" max="4589" width="3.83203125" style="58" customWidth="1"/>
    <col min="4590" max="4590" width="12.5" style="58"/>
    <col min="4591" max="4591" width="13" style="58" bestFit="1" customWidth="1"/>
    <col min="4592" max="4837" width="12.5" style="58"/>
    <col min="4838" max="4838" width="33" style="58" customWidth="1"/>
    <col min="4839" max="4839" width="10.5" style="58" customWidth="1"/>
    <col min="4840" max="4840" width="8.5" style="58" customWidth="1"/>
    <col min="4841" max="4844" width="7.33203125" style="58" customWidth="1"/>
    <col min="4845" max="4845" width="3.83203125" style="58" customWidth="1"/>
    <col min="4846" max="4846" width="12.5" style="58"/>
    <col min="4847" max="4847" width="13" style="58" bestFit="1" customWidth="1"/>
    <col min="4848" max="5093" width="12.5" style="58"/>
    <col min="5094" max="5094" width="33" style="58" customWidth="1"/>
    <col min="5095" max="5095" width="10.5" style="58" customWidth="1"/>
    <col min="5096" max="5096" width="8.5" style="58" customWidth="1"/>
    <col min="5097" max="5100" width="7.33203125" style="58" customWidth="1"/>
    <col min="5101" max="5101" width="3.83203125" style="58" customWidth="1"/>
    <col min="5102" max="5102" width="12.5" style="58"/>
    <col min="5103" max="5103" width="13" style="58" bestFit="1" customWidth="1"/>
    <col min="5104" max="5349" width="12.5" style="58"/>
    <col min="5350" max="5350" width="33" style="58" customWidth="1"/>
    <col min="5351" max="5351" width="10.5" style="58" customWidth="1"/>
    <col min="5352" max="5352" width="8.5" style="58" customWidth="1"/>
    <col min="5353" max="5356" width="7.33203125" style="58" customWidth="1"/>
    <col min="5357" max="5357" width="3.83203125" style="58" customWidth="1"/>
    <col min="5358" max="5358" width="12.5" style="58"/>
    <col min="5359" max="5359" width="13" style="58" bestFit="1" customWidth="1"/>
    <col min="5360" max="5605" width="12.5" style="58"/>
    <col min="5606" max="5606" width="33" style="58" customWidth="1"/>
    <col min="5607" max="5607" width="10.5" style="58" customWidth="1"/>
    <col min="5608" max="5608" width="8.5" style="58" customWidth="1"/>
    <col min="5609" max="5612" width="7.33203125" style="58" customWidth="1"/>
    <col min="5613" max="5613" width="3.83203125" style="58" customWidth="1"/>
    <col min="5614" max="5614" width="12.5" style="58"/>
    <col min="5615" max="5615" width="13" style="58" bestFit="1" customWidth="1"/>
    <col min="5616" max="5861" width="12.5" style="58"/>
    <col min="5862" max="5862" width="33" style="58" customWidth="1"/>
    <col min="5863" max="5863" width="10.5" style="58" customWidth="1"/>
    <col min="5864" max="5864" width="8.5" style="58" customWidth="1"/>
    <col min="5865" max="5868" width="7.33203125" style="58" customWidth="1"/>
    <col min="5869" max="5869" width="3.83203125" style="58" customWidth="1"/>
    <col min="5870" max="5870" width="12.5" style="58"/>
    <col min="5871" max="5871" width="13" style="58" bestFit="1" customWidth="1"/>
    <col min="5872" max="6117" width="12.5" style="58"/>
    <col min="6118" max="6118" width="33" style="58" customWidth="1"/>
    <col min="6119" max="6119" width="10.5" style="58" customWidth="1"/>
    <col min="6120" max="6120" width="8.5" style="58" customWidth="1"/>
    <col min="6121" max="6124" width="7.33203125" style="58" customWidth="1"/>
    <col min="6125" max="6125" width="3.83203125" style="58" customWidth="1"/>
    <col min="6126" max="6126" width="12.5" style="58"/>
    <col min="6127" max="6127" width="13" style="58" bestFit="1" customWidth="1"/>
    <col min="6128" max="6373" width="12.5" style="58"/>
    <col min="6374" max="6374" width="33" style="58" customWidth="1"/>
    <col min="6375" max="6375" width="10.5" style="58" customWidth="1"/>
    <col min="6376" max="6376" width="8.5" style="58" customWidth="1"/>
    <col min="6377" max="6380" width="7.33203125" style="58" customWidth="1"/>
    <col min="6381" max="6381" width="3.83203125" style="58" customWidth="1"/>
    <col min="6382" max="6382" width="12.5" style="58"/>
    <col min="6383" max="6383" width="13" style="58" bestFit="1" customWidth="1"/>
    <col min="6384" max="6629" width="12.5" style="58"/>
    <col min="6630" max="6630" width="33" style="58" customWidth="1"/>
    <col min="6631" max="6631" width="10.5" style="58" customWidth="1"/>
    <col min="6632" max="6632" width="8.5" style="58" customWidth="1"/>
    <col min="6633" max="6636" width="7.33203125" style="58" customWidth="1"/>
    <col min="6637" max="6637" width="3.83203125" style="58" customWidth="1"/>
    <col min="6638" max="6638" width="12.5" style="58"/>
    <col min="6639" max="6639" width="13" style="58" bestFit="1" customWidth="1"/>
    <col min="6640" max="6885" width="12.5" style="58"/>
    <col min="6886" max="6886" width="33" style="58" customWidth="1"/>
    <col min="6887" max="6887" width="10.5" style="58" customWidth="1"/>
    <col min="6888" max="6888" width="8.5" style="58" customWidth="1"/>
    <col min="6889" max="6892" width="7.33203125" style="58" customWidth="1"/>
    <col min="6893" max="6893" width="3.83203125" style="58" customWidth="1"/>
    <col min="6894" max="6894" width="12.5" style="58"/>
    <col min="6895" max="6895" width="13" style="58" bestFit="1" customWidth="1"/>
    <col min="6896" max="7141" width="12.5" style="58"/>
    <col min="7142" max="7142" width="33" style="58" customWidth="1"/>
    <col min="7143" max="7143" width="10.5" style="58" customWidth="1"/>
    <col min="7144" max="7144" width="8.5" style="58" customWidth="1"/>
    <col min="7145" max="7148" width="7.33203125" style="58" customWidth="1"/>
    <col min="7149" max="7149" width="3.83203125" style="58" customWidth="1"/>
    <col min="7150" max="7150" width="12.5" style="58"/>
    <col min="7151" max="7151" width="13" style="58" bestFit="1" customWidth="1"/>
    <col min="7152" max="7397" width="12.5" style="58"/>
    <col min="7398" max="7398" width="33" style="58" customWidth="1"/>
    <col min="7399" max="7399" width="10.5" style="58" customWidth="1"/>
    <col min="7400" max="7400" width="8.5" style="58" customWidth="1"/>
    <col min="7401" max="7404" width="7.33203125" style="58" customWidth="1"/>
    <col min="7405" max="7405" width="3.83203125" style="58" customWidth="1"/>
    <col min="7406" max="7406" width="12.5" style="58"/>
    <col min="7407" max="7407" width="13" style="58" bestFit="1" customWidth="1"/>
    <col min="7408" max="7653" width="12.5" style="58"/>
    <col min="7654" max="7654" width="33" style="58" customWidth="1"/>
    <col min="7655" max="7655" width="10.5" style="58" customWidth="1"/>
    <col min="7656" max="7656" width="8.5" style="58" customWidth="1"/>
    <col min="7657" max="7660" width="7.33203125" style="58" customWidth="1"/>
    <col min="7661" max="7661" width="3.83203125" style="58" customWidth="1"/>
    <col min="7662" max="7662" width="12.5" style="58"/>
    <col min="7663" max="7663" width="13" style="58" bestFit="1" customWidth="1"/>
    <col min="7664" max="7909" width="12.5" style="58"/>
    <col min="7910" max="7910" width="33" style="58" customWidth="1"/>
    <col min="7911" max="7911" width="10.5" style="58" customWidth="1"/>
    <col min="7912" max="7912" width="8.5" style="58" customWidth="1"/>
    <col min="7913" max="7916" width="7.33203125" style="58" customWidth="1"/>
    <col min="7917" max="7917" width="3.83203125" style="58" customWidth="1"/>
    <col min="7918" max="7918" width="12.5" style="58"/>
    <col min="7919" max="7919" width="13" style="58" bestFit="1" customWidth="1"/>
    <col min="7920" max="8165" width="12.5" style="58"/>
    <col min="8166" max="8166" width="33" style="58" customWidth="1"/>
    <col min="8167" max="8167" width="10.5" style="58" customWidth="1"/>
    <col min="8168" max="8168" width="8.5" style="58" customWidth="1"/>
    <col min="8169" max="8172" width="7.33203125" style="58" customWidth="1"/>
    <col min="8173" max="8173" width="3.83203125" style="58" customWidth="1"/>
    <col min="8174" max="8174" width="12.5" style="58"/>
    <col min="8175" max="8175" width="13" style="58" bestFit="1" customWidth="1"/>
    <col min="8176" max="8421" width="12.5" style="58"/>
    <col min="8422" max="8422" width="33" style="58" customWidth="1"/>
    <col min="8423" max="8423" width="10.5" style="58" customWidth="1"/>
    <col min="8424" max="8424" width="8.5" style="58" customWidth="1"/>
    <col min="8425" max="8428" width="7.33203125" style="58" customWidth="1"/>
    <col min="8429" max="8429" width="3.83203125" style="58" customWidth="1"/>
    <col min="8430" max="8430" width="12.5" style="58"/>
    <col min="8431" max="8431" width="13" style="58" bestFit="1" customWidth="1"/>
    <col min="8432" max="8677" width="12.5" style="58"/>
    <col min="8678" max="8678" width="33" style="58" customWidth="1"/>
    <col min="8679" max="8679" width="10.5" style="58" customWidth="1"/>
    <col min="8680" max="8680" width="8.5" style="58" customWidth="1"/>
    <col min="8681" max="8684" width="7.33203125" style="58" customWidth="1"/>
    <col min="8685" max="8685" width="3.83203125" style="58" customWidth="1"/>
    <col min="8686" max="8686" width="12.5" style="58"/>
    <col min="8687" max="8687" width="13" style="58" bestFit="1" customWidth="1"/>
    <col min="8688" max="8933" width="12.5" style="58"/>
    <col min="8934" max="8934" width="33" style="58" customWidth="1"/>
    <col min="8935" max="8935" width="10.5" style="58" customWidth="1"/>
    <col min="8936" max="8936" width="8.5" style="58" customWidth="1"/>
    <col min="8937" max="8940" width="7.33203125" style="58" customWidth="1"/>
    <col min="8941" max="8941" width="3.83203125" style="58" customWidth="1"/>
    <col min="8942" max="8942" width="12.5" style="58"/>
    <col min="8943" max="8943" width="13" style="58" bestFit="1" customWidth="1"/>
    <col min="8944" max="9189" width="12.5" style="58"/>
    <col min="9190" max="9190" width="33" style="58" customWidth="1"/>
    <col min="9191" max="9191" width="10.5" style="58" customWidth="1"/>
    <col min="9192" max="9192" width="8.5" style="58" customWidth="1"/>
    <col min="9193" max="9196" width="7.33203125" style="58" customWidth="1"/>
    <col min="9197" max="9197" width="3.83203125" style="58" customWidth="1"/>
    <col min="9198" max="9198" width="12.5" style="58"/>
    <col min="9199" max="9199" width="13" style="58" bestFit="1" customWidth="1"/>
    <col min="9200" max="9445" width="12.5" style="58"/>
    <col min="9446" max="9446" width="33" style="58" customWidth="1"/>
    <col min="9447" max="9447" width="10.5" style="58" customWidth="1"/>
    <col min="9448" max="9448" width="8.5" style="58" customWidth="1"/>
    <col min="9449" max="9452" width="7.33203125" style="58" customWidth="1"/>
    <col min="9453" max="9453" width="3.83203125" style="58" customWidth="1"/>
    <col min="9454" max="9454" width="12.5" style="58"/>
    <col min="9455" max="9455" width="13" style="58" bestFit="1" customWidth="1"/>
    <col min="9456" max="9701" width="12.5" style="58"/>
    <col min="9702" max="9702" width="33" style="58" customWidth="1"/>
    <col min="9703" max="9703" width="10.5" style="58" customWidth="1"/>
    <col min="9704" max="9704" width="8.5" style="58" customWidth="1"/>
    <col min="9705" max="9708" width="7.33203125" style="58" customWidth="1"/>
    <col min="9709" max="9709" width="3.83203125" style="58" customWidth="1"/>
    <col min="9710" max="9710" width="12.5" style="58"/>
    <col min="9711" max="9711" width="13" style="58" bestFit="1" customWidth="1"/>
    <col min="9712" max="9957" width="12.5" style="58"/>
    <col min="9958" max="9958" width="33" style="58" customWidth="1"/>
    <col min="9959" max="9959" width="10.5" style="58" customWidth="1"/>
    <col min="9960" max="9960" width="8.5" style="58" customWidth="1"/>
    <col min="9961" max="9964" width="7.33203125" style="58" customWidth="1"/>
    <col min="9965" max="9965" width="3.83203125" style="58" customWidth="1"/>
    <col min="9966" max="9966" width="12.5" style="58"/>
    <col min="9967" max="9967" width="13" style="58" bestFit="1" customWidth="1"/>
    <col min="9968" max="10213" width="12.5" style="58"/>
    <col min="10214" max="10214" width="33" style="58" customWidth="1"/>
    <col min="10215" max="10215" width="10.5" style="58" customWidth="1"/>
    <col min="10216" max="10216" width="8.5" style="58" customWidth="1"/>
    <col min="10217" max="10220" width="7.33203125" style="58" customWidth="1"/>
    <col min="10221" max="10221" width="3.83203125" style="58" customWidth="1"/>
    <col min="10222" max="10222" width="12.5" style="58"/>
    <col min="10223" max="10223" width="13" style="58" bestFit="1" customWidth="1"/>
    <col min="10224" max="10469" width="12.5" style="58"/>
    <col min="10470" max="10470" width="33" style="58" customWidth="1"/>
    <col min="10471" max="10471" width="10.5" style="58" customWidth="1"/>
    <col min="10472" max="10472" width="8.5" style="58" customWidth="1"/>
    <col min="10473" max="10476" width="7.33203125" style="58" customWidth="1"/>
    <col min="10477" max="10477" width="3.83203125" style="58" customWidth="1"/>
    <col min="10478" max="10478" width="12.5" style="58"/>
    <col min="10479" max="10479" width="13" style="58" bestFit="1" customWidth="1"/>
    <col min="10480" max="10725" width="12.5" style="58"/>
    <col min="10726" max="10726" width="33" style="58" customWidth="1"/>
    <col min="10727" max="10727" width="10.5" style="58" customWidth="1"/>
    <col min="10728" max="10728" width="8.5" style="58" customWidth="1"/>
    <col min="10729" max="10732" width="7.33203125" style="58" customWidth="1"/>
    <col min="10733" max="10733" width="3.83203125" style="58" customWidth="1"/>
    <col min="10734" max="10734" width="12.5" style="58"/>
    <col min="10735" max="10735" width="13" style="58" bestFit="1" customWidth="1"/>
    <col min="10736" max="10981" width="12.5" style="58"/>
    <col min="10982" max="10982" width="33" style="58" customWidth="1"/>
    <col min="10983" max="10983" width="10.5" style="58" customWidth="1"/>
    <col min="10984" max="10984" width="8.5" style="58" customWidth="1"/>
    <col min="10985" max="10988" width="7.33203125" style="58" customWidth="1"/>
    <col min="10989" max="10989" width="3.83203125" style="58" customWidth="1"/>
    <col min="10990" max="10990" width="12.5" style="58"/>
    <col min="10991" max="10991" width="13" style="58" bestFit="1" customWidth="1"/>
    <col min="10992" max="11237" width="12.5" style="58"/>
    <col min="11238" max="11238" width="33" style="58" customWidth="1"/>
    <col min="11239" max="11239" width="10.5" style="58" customWidth="1"/>
    <col min="11240" max="11240" width="8.5" style="58" customWidth="1"/>
    <col min="11241" max="11244" width="7.33203125" style="58" customWidth="1"/>
    <col min="11245" max="11245" width="3.83203125" style="58" customWidth="1"/>
    <col min="11246" max="11246" width="12.5" style="58"/>
    <col min="11247" max="11247" width="13" style="58" bestFit="1" customWidth="1"/>
    <col min="11248" max="11493" width="12.5" style="58"/>
    <col min="11494" max="11494" width="33" style="58" customWidth="1"/>
    <col min="11495" max="11495" width="10.5" style="58" customWidth="1"/>
    <col min="11496" max="11496" width="8.5" style="58" customWidth="1"/>
    <col min="11497" max="11500" width="7.33203125" style="58" customWidth="1"/>
    <col min="11501" max="11501" width="3.83203125" style="58" customWidth="1"/>
    <col min="11502" max="11502" width="12.5" style="58"/>
    <col min="11503" max="11503" width="13" style="58" bestFit="1" customWidth="1"/>
    <col min="11504" max="11749" width="12.5" style="58"/>
    <col min="11750" max="11750" width="33" style="58" customWidth="1"/>
    <col min="11751" max="11751" width="10.5" style="58" customWidth="1"/>
    <col min="11752" max="11752" width="8.5" style="58" customWidth="1"/>
    <col min="11753" max="11756" width="7.33203125" style="58" customWidth="1"/>
    <col min="11757" max="11757" width="3.83203125" style="58" customWidth="1"/>
    <col min="11758" max="11758" width="12.5" style="58"/>
    <col min="11759" max="11759" width="13" style="58" bestFit="1" customWidth="1"/>
    <col min="11760" max="12005" width="12.5" style="58"/>
    <col min="12006" max="12006" width="33" style="58" customWidth="1"/>
    <col min="12007" max="12007" width="10.5" style="58" customWidth="1"/>
    <col min="12008" max="12008" width="8.5" style="58" customWidth="1"/>
    <col min="12009" max="12012" width="7.33203125" style="58" customWidth="1"/>
    <col min="12013" max="12013" width="3.83203125" style="58" customWidth="1"/>
    <col min="12014" max="12014" width="12.5" style="58"/>
    <col min="12015" max="12015" width="13" style="58" bestFit="1" customWidth="1"/>
    <col min="12016" max="12261" width="12.5" style="58"/>
    <col min="12262" max="12262" width="33" style="58" customWidth="1"/>
    <col min="12263" max="12263" width="10.5" style="58" customWidth="1"/>
    <col min="12264" max="12264" width="8.5" style="58" customWidth="1"/>
    <col min="12265" max="12268" width="7.33203125" style="58" customWidth="1"/>
    <col min="12269" max="12269" width="3.83203125" style="58" customWidth="1"/>
    <col min="12270" max="12270" width="12.5" style="58"/>
    <col min="12271" max="12271" width="13" style="58" bestFit="1" customWidth="1"/>
    <col min="12272" max="12517" width="12.5" style="58"/>
    <col min="12518" max="12518" width="33" style="58" customWidth="1"/>
    <col min="12519" max="12519" width="10.5" style="58" customWidth="1"/>
    <col min="12520" max="12520" width="8.5" style="58" customWidth="1"/>
    <col min="12521" max="12524" width="7.33203125" style="58" customWidth="1"/>
    <col min="12525" max="12525" width="3.83203125" style="58" customWidth="1"/>
    <col min="12526" max="12526" width="12.5" style="58"/>
    <col min="12527" max="12527" width="13" style="58" bestFit="1" customWidth="1"/>
    <col min="12528" max="12773" width="12.5" style="58"/>
    <col min="12774" max="12774" width="33" style="58" customWidth="1"/>
    <col min="12775" max="12775" width="10.5" style="58" customWidth="1"/>
    <col min="12776" max="12776" width="8.5" style="58" customWidth="1"/>
    <col min="12777" max="12780" width="7.33203125" style="58" customWidth="1"/>
    <col min="12781" max="12781" width="3.83203125" style="58" customWidth="1"/>
    <col min="12782" max="12782" width="12.5" style="58"/>
    <col min="12783" max="12783" width="13" style="58" bestFit="1" customWidth="1"/>
    <col min="12784" max="13029" width="12.5" style="58"/>
    <col min="13030" max="13030" width="33" style="58" customWidth="1"/>
    <col min="13031" max="13031" width="10.5" style="58" customWidth="1"/>
    <col min="13032" max="13032" width="8.5" style="58" customWidth="1"/>
    <col min="13033" max="13036" width="7.33203125" style="58" customWidth="1"/>
    <col min="13037" max="13037" width="3.83203125" style="58" customWidth="1"/>
    <col min="13038" max="13038" width="12.5" style="58"/>
    <col min="13039" max="13039" width="13" style="58" bestFit="1" customWidth="1"/>
    <col min="13040" max="13285" width="12.5" style="58"/>
    <col min="13286" max="13286" width="33" style="58" customWidth="1"/>
    <col min="13287" max="13287" width="10.5" style="58" customWidth="1"/>
    <col min="13288" max="13288" width="8.5" style="58" customWidth="1"/>
    <col min="13289" max="13292" width="7.33203125" style="58" customWidth="1"/>
    <col min="13293" max="13293" width="3.83203125" style="58" customWidth="1"/>
    <col min="13294" max="13294" width="12.5" style="58"/>
    <col min="13295" max="13295" width="13" style="58" bestFit="1" customWidth="1"/>
    <col min="13296" max="13541" width="12.5" style="58"/>
    <col min="13542" max="13542" width="33" style="58" customWidth="1"/>
    <col min="13543" max="13543" width="10.5" style="58" customWidth="1"/>
    <col min="13544" max="13544" width="8.5" style="58" customWidth="1"/>
    <col min="13545" max="13548" width="7.33203125" style="58" customWidth="1"/>
    <col min="13549" max="13549" width="3.83203125" style="58" customWidth="1"/>
    <col min="13550" max="13550" width="12.5" style="58"/>
    <col min="13551" max="13551" width="13" style="58" bestFit="1" customWidth="1"/>
    <col min="13552" max="13797" width="12.5" style="58"/>
    <col min="13798" max="13798" width="33" style="58" customWidth="1"/>
    <col min="13799" max="13799" width="10.5" style="58" customWidth="1"/>
    <col min="13800" max="13800" width="8.5" style="58" customWidth="1"/>
    <col min="13801" max="13804" width="7.33203125" style="58" customWidth="1"/>
    <col min="13805" max="13805" width="3.83203125" style="58" customWidth="1"/>
    <col min="13806" max="13806" width="12.5" style="58"/>
    <col min="13807" max="13807" width="13" style="58" bestFit="1" customWidth="1"/>
    <col min="13808" max="14053" width="12.5" style="58"/>
    <col min="14054" max="14054" width="33" style="58" customWidth="1"/>
    <col min="14055" max="14055" width="10.5" style="58" customWidth="1"/>
    <col min="14056" max="14056" width="8.5" style="58" customWidth="1"/>
    <col min="14057" max="14060" width="7.33203125" style="58" customWidth="1"/>
    <col min="14061" max="14061" width="3.83203125" style="58" customWidth="1"/>
    <col min="14062" max="14062" width="12.5" style="58"/>
    <col min="14063" max="14063" width="13" style="58" bestFit="1" customWidth="1"/>
    <col min="14064" max="14309" width="12.5" style="58"/>
    <col min="14310" max="14310" width="33" style="58" customWidth="1"/>
    <col min="14311" max="14311" width="10.5" style="58" customWidth="1"/>
    <col min="14312" max="14312" width="8.5" style="58" customWidth="1"/>
    <col min="14313" max="14316" width="7.33203125" style="58" customWidth="1"/>
    <col min="14317" max="14317" width="3.83203125" style="58" customWidth="1"/>
    <col min="14318" max="14318" width="12.5" style="58"/>
    <col min="14319" max="14319" width="13" style="58" bestFit="1" customWidth="1"/>
    <col min="14320" max="14565" width="12.5" style="58"/>
    <col min="14566" max="14566" width="33" style="58" customWidth="1"/>
    <col min="14567" max="14567" width="10.5" style="58" customWidth="1"/>
    <col min="14568" max="14568" width="8.5" style="58" customWidth="1"/>
    <col min="14569" max="14572" width="7.33203125" style="58" customWidth="1"/>
    <col min="14573" max="14573" width="3.83203125" style="58" customWidth="1"/>
    <col min="14574" max="14574" width="12.5" style="58"/>
    <col min="14575" max="14575" width="13" style="58" bestFit="1" customWidth="1"/>
    <col min="14576" max="14821" width="12.5" style="58"/>
    <col min="14822" max="14822" width="33" style="58" customWidth="1"/>
    <col min="14823" max="14823" width="10.5" style="58" customWidth="1"/>
    <col min="14824" max="14824" width="8.5" style="58" customWidth="1"/>
    <col min="14825" max="14828" width="7.33203125" style="58" customWidth="1"/>
    <col min="14829" max="14829" width="3.83203125" style="58" customWidth="1"/>
    <col min="14830" max="14830" width="12.5" style="58"/>
    <col min="14831" max="14831" width="13" style="58" bestFit="1" customWidth="1"/>
    <col min="14832" max="15077" width="12.5" style="58"/>
    <col min="15078" max="15078" width="33" style="58" customWidth="1"/>
    <col min="15079" max="15079" width="10.5" style="58" customWidth="1"/>
    <col min="15080" max="15080" width="8.5" style="58" customWidth="1"/>
    <col min="15081" max="15084" width="7.33203125" style="58" customWidth="1"/>
    <col min="15085" max="15085" width="3.83203125" style="58" customWidth="1"/>
    <col min="15086" max="15086" width="12.5" style="58"/>
    <col min="15087" max="15087" width="13" style="58" bestFit="1" customWidth="1"/>
    <col min="15088" max="15333" width="12.5" style="58"/>
    <col min="15334" max="15334" width="33" style="58" customWidth="1"/>
    <col min="15335" max="15335" width="10.5" style="58" customWidth="1"/>
    <col min="15336" max="15336" width="8.5" style="58" customWidth="1"/>
    <col min="15337" max="15340" width="7.33203125" style="58" customWidth="1"/>
    <col min="15341" max="15341" width="3.83203125" style="58" customWidth="1"/>
    <col min="15342" max="15342" width="12.5" style="58"/>
    <col min="15343" max="15343" width="13" style="58" bestFit="1" customWidth="1"/>
    <col min="15344" max="15589" width="12.5" style="58"/>
    <col min="15590" max="15590" width="33" style="58" customWidth="1"/>
    <col min="15591" max="15591" width="10.5" style="58" customWidth="1"/>
    <col min="15592" max="15592" width="8.5" style="58" customWidth="1"/>
    <col min="15593" max="15596" width="7.33203125" style="58" customWidth="1"/>
    <col min="15597" max="15597" width="3.83203125" style="58" customWidth="1"/>
    <col min="15598" max="15598" width="12.5" style="58"/>
    <col min="15599" max="15599" width="13" style="58" bestFit="1" customWidth="1"/>
    <col min="15600" max="15845" width="12.5" style="58"/>
    <col min="15846" max="15846" width="33" style="58" customWidth="1"/>
    <col min="15847" max="15847" width="10.5" style="58" customWidth="1"/>
    <col min="15848" max="15848" width="8.5" style="58" customWidth="1"/>
    <col min="15849" max="15852" width="7.33203125" style="58" customWidth="1"/>
    <col min="15853" max="15853" width="3.83203125" style="58" customWidth="1"/>
    <col min="15854" max="15854" width="12.5" style="58"/>
    <col min="15855" max="15855" width="13" style="58" bestFit="1" customWidth="1"/>
    <col min="15856" max="16101" width="12.5" style="58"/>
    <col min="16102" max="16102" width="33" style="58" customWidth="1"/>
    <col min="16103" max="16103" width="10.5" style="58" customWidth="1"/>
    <col min="16104" max="16104" width="8.5" style="58" customWidth="1"/>
    <col min="16105" max="16108" width="7.33203125" style="58" customWidth="1"/>
    <col min="16109" max="16109" width="3.83203125" style="58" customWidth="1"/>
    <col min="16110" max="16110" width="12.5" style="58"/>
    <col min="16111" max="16111" width="13" style="58" bestFit="1" customWidth="1"/>
    <col min="16112" max="16384" width="12.5" style="58"/>
  </cols>
  <sheetData>
    <row r="1" spans="1:14" ht="17" customHeight="1" x14ac:dyDescent="0.2">
      <c r="A1" s="160" t="s">
        <v>100</v>
      </c>
      <c r="B1" s="161"/>
      <c r="C1" s="161"/>
      <c r="D1" s="161"/>
      <c r="E1" s="161"/>
      <c r="F1" s="161"/>
      <c r="G1" s="162"/>
    </row>
    <row r="2" spans="1:14" ht="16" customHeight="1" thickBot="1" x14ac:dyDescent="0.25">
      <c r="A2" s="160"/>
      <c r="B2" s="161"/>
      <c r="C2" s="161"/>
      <c r="D2" s="161"/>
      <c r="E2" s="161"/>
      <c r="F2" s="161"/>
      <c r="G2" s="162"/>
      <c r="J2" s="69"/>
    </row>
    <row r="3" spans="1:14" ht="15" customHeight="1" thickBot="1" x14ac:dyDescent="0.25">
      <c r="A3" s="138" t="s">
        <v>51</v>
      </c>
      <c r="B3" s="139" t="s">
        <v>52</v>
      </c>
      <c r="C3" s="163" t="s">
        <v>53</v>
      </c>
      <c r="D3" s="164"/>
      <c r="E3" s="164"/>
      <c r="F3" s="164"/>
      <c r="G3" s="165"/>
    </row>
    <row r="4" spans="1:14" ht="102" thickBot="1" x14ac:dyDescent="0.25">
      <c r="A4" s="138"/>
      <c r="B4" s="139"/>
      <c r="C4" s="74" t="s">
        <v>54</v>
      </c>
      <c r="D4" s="74" t="s">
        <v>55</v>
      </c>
      <c r="E4" s="74" t="s">
        <v>56</v>
      </c>
      <c r="F4" s="75" t="s">
        <v>57</v>
      </c>
      <c r="G4" s="39" t="s">
        <v>103</v>
      </c>
    </row>
    <row r="5" spans="1:14" ht="15" customHeight="1" thickBot="1" x14ac:dyDescent="0.25">
      <c r="A5" s="166" t="s">
        <v>58</v>
      </c>
      <c r="B5" s="167"/>
      <c r="C5" s="167"/>
      <c r="D5" s="167"/>
      <c r="E5" s="167"/>
      <c r="F5" s="167"/>
      <c r="G5" s="168"/>
      <c r="I5" s="82" t="s">
        <v>52</v>
      </c>
      <c r="J5" s="83" t="s">
        <v>7</v>
      </c>
      <c r="K5" s="83" t="s">
        <v>8</v>
      </c>
      <c r="L5" s="84" t="s">
        <v>61</v>
      </c>
    </row>
    <row r="6" spans="1:14" x14ac:dyDescent="0.2">
      <c r="A6" s="99" t="s">
        <v>108</v>
      </c>
      <c r="B6" s="40">
        <v>6</v>
      </c>
      <c r="C6" s="40">
        <v>40</v>
      </c>
      <c r="D6" s="40">
        <v>20</v>
      </c>
      <c r="E6" s="40">
        <v>162</v>
      </c>
      <c r="F6" s="40">
        <f>SUM(C6:E6)</f>
        <v>222</v>
      </c>
      <c r="G6" s="88">
        <v>4</v>
      </c>
      <c r="I6" s="136">
        <f>SUM(B6:B10)</f>
        <v>27</v>
      </c>
      <c r="J6" s="156">
        <f>I6/180</f>
        <v>0.15</v>
      </c>
      <c r="K6" s="136" t="s">
        <v>9</v>
      </c>
      <c r="L6" s="136" t="s">
        <v>10</v>
      </c>
    </row>
    <row r="7" spans="1:14" ht="15" x14ac:dyDescent="0.2">
      <c r="A7" s="100" t="s">
        <v>69</v>
      </c>
      <c r="B7" s="41">
        <v>6</v>
      </c>
      <c r="C7" s="41">
        <v>40</v>
      </c>
      <c r="D7" s="41">
        <v>20</v>
      </c>
      <c r="E7" s="41">
        <v>162</v>
      </c>
      <c r="F7" s="41">
        <f t="shared" ref="F7:F10" si="0">SUM(C7:E7)</f>
        <v>222</v>
      </c>
      <c r="G7" s="89">
        <v>4</v>
      </c>
      <c r="I7" s="137"/>
      <c r="J7" s="157"/>
      <c r="K7" s="137"/>
      <c r="L7" s="137"/>
    </row>
    <row r="8" spans="1:14" x14ac:dyDescent="0.2">
      <c r="A8" s="101" t="s">
        <v>79</v>
      </c>
      <c r="B8" s="41">
        <v>3</v>
      </c>
      <c r="C8" s="41">
        <v>40</v>
      </c>
      <c r="D8" s="41">
        <v>20</v>
      </c>
      <c r="E8" s="41">
        <v>81</v>
      </c>
      <c r="F8" s="41">
        <f t="shared" si="0"/>
        <v>141</v>
      </c>
      <c r="G8" s="89">
        <v>4</v>
      </c>
      <c r="I8" s="137"/>
      <c r="J8" s="157"/>
      <c r="K8" s="137"/>
      <c r="L8" s="137"/>
    </row>
    <row r="9" spans="1:14" ht="15" x14ac:dyDescent="0.2">
      <c r="A9" s="93" t="s">
        <v>75</v>
      </c>
      <c r="B9" s="41">
        <v>6</v>
      </c>
      <c r="C9" s="41">
        <v>40</v>
      </c>
      <c r="D9" s="41">
        <v>20</v>
      </c>
      <c r="E9" s="41">
        <v>162</v>
      </c>
      <c r="F9" s="41">
        <f t="shared" si="0"/>
        <v>222</v>
      </c>
      <c r="G9" s="89">
        <v>4</v>
      </c>
      <c r="I9" s="137"/>
      <c r="J9" s="157"/>
      <c r="K9" s="137"/>
      <c r="L9" s="137"/>
    </row>
    <row r="10" spans="1:14" ht="16" thickBot="1" x14ac:dyDescent="0.25">
      <c r="A10" s="98" t="s">
        <v>77</v>
      </c>
      <c r="B10" s="42">
        <v>6</v>
      </c>
      <c r="C10" s="42">
        <v>40</v>
      </c>
      <c r="D10" s="42">
        <v>20</v>
      </c>
      <c r="E10" s="42">
        <v>162</v>
      </c>
      <c r="F10" s="42">
        <f t="shared" si="0"/>
        <v>222</v>
      </c>
      <c r="G10" s="90">
        <v>4</v>
      </c>
      <c r="I10" s="137"/>
      <c r="J10" s="157"/>
      <c r="K10" s="137"/>
      <c r="L10" s="137"/>
    </row>
    <row r="11" spans="1:14" ht="15" customHeight="1" thickBot="1" x14ac:dyDescent="0.25">
      <c r="A11" s="169" t="s">
        <v>59</v>
      </c>
      <c r="B11" s="170"/>
      <c r="C11" s="170"/>
      <c r="D11" s="170"/>
      <c r="E11" s="170"/>
      <c r="F11" s="170"/>
      <c r="G11" s="171"/>
    </row>
    <row r="12" spans="1:14" x14ac:dyDescent="0.2">
      <c r="A12" s="102" t="s">
        <v>71</v>
      </c>
      <c r="B12" s="91">
        <v>6</v>
      </c>
      <c r="C12" s="40">
        <v>40</v>
      </c>
      <c r="D12" s="40">
        <v>20</v>
      </c>
      <c r="E12" s="40">
        <v>162</v>
      </c>
      <c r="F12" s="40">
        <f t="shared" ref="F12:F26" si="1">SUM(C12:E12)</f>
        <v>222</v>
      </c>
      <c r="G12" s="88">
        <v>4</v>
      </c>
      <c r="I12" s="142">
        <f>SUM(B12:B26)</f>
        <v>90</v>
      </c>
      <c r="J12" s="143">
        <f>I12/180</f>
        <v>0.5</v>
      </c>
      <c r="K12" s="144" t="s">
        <v>11</v>
      </c>
      <c r="L12" s="144" t="s">
        <v>12</v>
      </c>
    </row>
    <row r="13" spans="1:14" ht="16" customHeight="1" x14ac:dyDescent="0.2">
      <c r="A13" s="93" t="s">
        <v>72</v>
      </c>
      <c r="B13" s="41">
        <v>6</v>
      </c>
      <c r="C13" s="41">
        <v>40</v>
      </c>
      <c r="D13" s="41">
        <v>20</v>
      </c>
      <c r="E13" s="41">
        <v>162</v>
      </c>
      <c r="F13" s="41">
        <f t="shared" si="1"/>
        <v>222</v>
      </c>
      <c r="G13" s="89">
        <v>4</v>
      </c>
      <c r="I13" s="142"/>
      <c r="J13" s="143"/>
      <c r="K13" s="144"/>
      <c r="L13" s="144"/>
      <c r="N13" s="69"/>
    </row>
    <row r="14" spans="1:14" ht="16" customHeight="1" x14ac:dyDescent="0.2">
      <c r="A14" s="103" t="s">
        <v>67</v>
      </c>
      <c r="B14" s="41">
        <v>6</v>
      </c>
      <c r="C14" s="41">
        <v>40</v>
      </c>
      <c r="D14" s="41">
        <v>20</v>
      </c>
      <c r="E14" s="41">
        <v>162</v>
      </c>
      <c r="F14" s="41">
        <f t="shared" si="1"/>
        <v>222</v>
      </c>
      <c r="G14" s="89">
        <v>4</v>
      </c>
      <c r="I14" s="142"/>
      <c r="J14" s="143"/>
      <c r="K14" s="144"/>
      <c r="L14" s="144"/>
    </row>
    <row r="15" spans="1:14" ht="15" x14ac:dyDescent="0.2">
      <c r="A15" s="94" t="s">
        <v>81</v>
      </c>
      <c r="B15" s="41">
        <v>6</v>
      </c>
      <c r="C15" s="41">
        <v>40</v>
      </c>
      <c r="D15" s="41">
        <v>20</v>
      </c>
      <c r="E15" s="41">
        <v>162</v>
      </c>
      <c r="F15" s="41">
        <f t="shared" si="1"/>
        <v>222</v>
      </c>
      <c r="G15" s="89">
        <v>4</v>
      </c>
      <c r="I15" s="142"/>
      <c r="J15" s="143"/>
      <c r="K15" s="144"/>
      <c r="L15" s="144"/>
    </row>
    <row r="16" spans="1:14" ht="15" x14ac:dyDescent="0.2">
      <c r="A16" s="93" t="s">
        <v>82</v>
      </c>
      <c r="B16" s="41">
        <v>6</v>
      </c>
      <c r="C16" s="41">
        <v>40</v>
      </c>
      <c r="D16" s="41">
        <v>20</v>
      </c>
      <c r="E16" s="41">
        <v>162</v>
      </c>
      <c r="F16" s="41">
        <f t="shared" si="1"/>
        <v>222</v>
      </c>
      <c r="G16" s="89">
        <v>4</v>
      </c>
      <c r="I16" s="142"/>
      <c r="J16" s="143"/>
      <c r="K16" s="144"/>
      <c r="L16" s="144"/>
    </row>
    <row r="17" spans="1:12" ht="18" customHeight="1" x14ac:dyDescent="0.2">
      <c r="A17" s="93" t="s">
        <v>89</v>
      </c>
      <c r="B17" s="41">
        <v>6</v>
      </c>
      <c r="C17" s="41">
        <v>40</v>
      </c>
      <c r="D17" s="41">
        <v>20</v>
      </c>
      <c r="E17" s="41">
        <v>162</v>
      </c>
      <c r="F17" s="41">
        <f t="shared" si="1"/>
        <v>222</v>
      </c>
      <c r="G17" s="89">
        <v>4</v>
      </c>
      <c r="I17" s="142"/>
      <c r="J17" s="143"/>
      <c r="K17" s="144"/>
      <c r="L17" s="144"/>
    </row>
    <row r="18" spans="1:12" ht="15" x14ac:dyDescent="0.2">
      <c r="A18" s="93" t="s">
        <v>83</v>
      </c>
      <c r="B18" s="41">
        <v>6</v>
      </c>
      <c r="C18" s="41">
        <v>40</v>
      </c>
      <c r="D18" s="41">
        <v>20</v>
      </c>
      <c r="E18" s="41">
        <v>162</v>
      </c>
      <c r="F18" s="41">
        <f t="shared" si="1"/>
        <v>222</v>
      </c>
      <c r="G18" s="89">
        <v>4</v>
      </c>
      <c r="I18" s="142"/>
      <c r="J18" s="143"/>
      <c r="K18" s="144"/>
      <c r="L18" s="144"/>
    </row>
    <row r="19" spans="1:12" x14ac:dyDescent="0.2">
      <c r="A19" s="101" t="s">
        <v>25</v>
      </c>
      <c r="B19" s="41">
        <v>6</v>
      </c>
      <c r="C19" s="41">
        <v>40</v>
      </c>
      <c r="D19" s="41">
        <v>20</v>
      </c>
      <c r="E19" s="41">
        <v>162</v>
      </c>
      <c r="F19" s="41">
        <f t="shared" si="1"/>
        <v>222</v>
      </c>
      <c r="G19" s="89">
        <v>4</v>
      </c>
      <c r="I19" s="142"/>
      <c r="J19" s="143"/>
      <c r="K19" s="144"/>
      <c r="L19" s="144"/>
    </row>
    <row r="20" spans="1:12" ht="15" x14ac:dyDescent="0.2">
      <c r="A20" s="93" t="s">
        <v>90</v>
      </c>
      <c r="B20" s="41">
        <v>6</v>
      </c>
      <c r="C20" s="41">
        <v>40</v>
      </c>
      <c r="D20" s="41">
        <v>20</v>
      </c>
      <c r="E20" s="41">
        <v>162</v>
      </c>
      <c r="F20" s="41">
        <f t="shared" si="1"/>
        <v>222</v>
      </c>
      <c r="G20" s="89">
        <v>4</v>
      </c>
      <c r="I20" s="142"/>
      <c r="J20" s="143"/>
      <c r="K20" s="144"/>
      <c r="L20" s="144"/>
    </row>
    <row r="21" spans="1:12" x14ac:dyDescent="0.2">
      <c r="A21" s="101" t="s">
        <v>104</v>
      </c>
      <c r="B21" s="41">
        <v>6</v>
      </c>
      <c r="C21" s="41">
        <v>40</v>
      </c>
      <c r="D21" s="41">
        <v>20</v>
      </c>
      <c r="E21" s="41">
        <v>162</v>
      </c>
      <c r="F21" s="41">
        <f t="shared" si="1"/>
        <v>222</v>
      </c>
      <c r="G21" s="89">
        <v>4</v>
      </c>
      <c r="I21" s="142"/>
      <c r="J21" s="143"/>
      <c r="K21" s="144"/>
      <c r="L21" s="144"/>
    </row>
    <row r="22" spans="1:12" x14ac:dyDescent="0.2">
      <c r="A22" s="103" t="s">
        <v>73</v>
      </c>
      <c r="B22" s="41">
        <v>6</v>
      </c>
      <c r="C22" s="41">
        <v>40</v>
      </c>
      <c r="D22" s="41">
        <v>20</v>
      </c>
      <c r="E22" s="41">
        <v>162</v>
      </c>
      <c r="F22" s="41">
        <f t="shared" si="1"/>
        <v>222</v>
      </c>
      <c r="G22" s="89">
        <v>4</v>
      </c>
      <c r="I22" s="142"/>
      <c r="J22" s="143"/>
      <c r="K22" s="144"/>
      <c r="L22" s="144"/>
    </row>
    <row r="23" spans="1:12" ht="15" x14ac:dyDescent="0.2">
      <c r="A23" s="93" t="s">
        <v>88</v>
      </c>
      <c r="B23" s="41">
        <v>6</v>
      </c>
      <c r="C23" s="41">
        <v>40</v>
      </c>
      <c r="D23" s="41">
        <v>20</v>
      </c>
      <c r="E23" s="41">
        <v>162</v>
      </c>
      <c r="F23" s="41">
        <f t="shared" si="1"/>
        <v>222</v>
      </c>
      <c r="G23" s="89">
        <v>4</v>
      </c>
      <c r="I23" s="142"/>
      <c r="J23" s="143"/>
      <c r="K23" s="144"/>
      <c r="L23" s="144"/>
    </row>
    <row r="24" spans="1:12" ht="14.25" customHeight="1" x14ac:dyDescent="0.2">
      <c r="A24" s="94" t="s">
        <v>107</v>
      </c>
      <c r="B24" s="41">
        <v>6</v>
      </c>
      <c r="C24" s="41">
        <v>40</v>
      </c>
      <c r="D24" s="41">
        <v>20</v>
      </c>
      <c r="E24" s="41">
        <v>162</v>
      </c>
      <c r="F24" s="41">
        <f t="shared" si="1"/>
        <v>222</v>
      </c>
      <c r="G24" s="89">
        <v>4</v>
      </c>
      <c r="I24" s="142"/>
      <c r="J24" s="143"/>
      <c r="K24" s="144"/>
      <c r="L24" s="144"/>
    </row>
    <row r="25" spans="1:12" ht="14.25" customHeight="1" x14ac:dyDescent="0.2">
      <c r="A25" s="93" t="s">
        <v>86</v>
      </c>
      <c r="B25" s="41">
        <v>6</v>
      </c>
      <c r="C25" s="41">
        <v>40</v>
      </c>
      <c r="D25" s="41">
        <v>20</v>
      </c>
      <c r="E25" s="41">
        <v>162</v>
      </c>
      <c r="F25" s="41">
        <f>SUM(C25:E25)</f>
        <v>222</v>
      </c>
      <c r="G25" s="89">
        <v>4</v>
      </c>
      <c r="I25" s="142"/>
      <c r="J25" s="143"/>
      <c r="K25" s="144"/>
      <c r="L25" s="144"/>
    </row>
    <row r="26" spans="1:12" ht="16" thickBot="1" x14ac:dyDescent="0.25">
      <c r="A26" s="104" t="s">
        <v>87</v>
      </c>
      <c r="B26" s="85">
        <v>6</v>
      </c>
      <c r="C26" s="85">
        <v>40</v>
      </c>
      <c r="D26" s="85">
        <v>20</v>
      </c>
      <c r="E26" s="85">
        <v>162</v>
      </c>
      <c r="F26" s="85">
        <f t="shared" si="1"/>
        <v>222</v>
      </c>
      <c r="G26" s="86">
        <v>4</v>
      </c>
      <c r="I26" s="142"/>
      <c r="J26" s="143"/>
      <c r="K26" s="144"/>
      <c r="L26" s="144"/>
    </row>
    <row r="27" spans="1:12" ht="25" customHeight="1" thickBot="1" x14ac:dyDescent="0.25">
      <c r="A27" s="172" t="s">
        <v>60</v>
      </c>
      <c r="B27" s="173"/>
      <c r="C27" s="173"/>
      <c r="D27" s="173"/>
      <c r="E27" s="173"/>
      <c r="F27" s="173"/>
      <c r="G27" s="174"/>
    </row>
    <row r="28" spans="1:12" ht="19" customHeight="1" x14ac:dyDescent="0.2">
      <c r="A28" s="92" t="s">
        <v>70</v>
      </c>
      <c r="B28" s="40">
        <v>3</v>
      </c>
      <c r="C28" s="87">
        <v>40</v>
      </c>
      <c r="D28" s="87">
        <v>20</v>
      </c>
      <c r="E28" s="87">
        <v>81</v>
      </c>
      <c r="F28" s="87">
        <f>SUM(C28:E28)</f>
        <v>141</v>
      </c>
      <c r="G28" s="88">
        <v>4</v>
      </c>
      <c r="I28" s="145">
        <f>SUM(B28:B43)</f>
        <v>21</v>
      </c>
      <c r="J28" s="146">
        <f>I28/180</f>
        <v>0.11666666666666667</v>
      </c>
      <c r="K28" s="145" t="s">
        <v>13</v>
      </c>
      <c r="L28" s="145" t="s">
        <v>14</v>
      </c>
    </row>
    <row r="29" spans="1:12" ht="15" x14ac:dyDescent="0.2">
      <c r="A29" s="93" t="s">
        <v>76</v>
      </c>
      <c r="B29" s="41">
        <v>3</v>
      </c>
      <c r="C29" s="41">
        <v>40</v>
      </c>
      <c r="D29" s="41">
        <v>20</v>
      </c>
      <c r="E29" s="41">
        <v>81</v>
      </c>
      <c r="F29" s="41">
        <f>SUM(C29:E29)</f>
        <v>141</v>
      </c>
      <c r="G29" s="89">
        <v>4</v>
      </c>
      <c r="I29" s="145"/>
      <c r="J29" s="146"/>
      <c r="K29" s="145"/>
      <c r="L29" s="145"/>
    </row>
    <row r="30" spans="1:12" ht="15" x14ac:dyDescent="0.2">
      <c r="A30" s="94" t="s">
        <v>78</v>
      </c>
      <c r="B30" s="41">
        <v>3</v>
      </c>
      <c r="C30" s="41">
        <v>40</v>
      </c>
      <c r="D30" s="41">
        <v>20</v>
      </c>
      <c r="E30" s="41">
        <v>81</v>
      </c>
      <c r="F30" s="41">
        <f>SUM(C30:E30)</f>
        <v>141</v>
      </c>
      <c r="G30" s="89">
        <v>4</v>
      </c>
      <c r="I30" s="145"/>
      <c r="J30" s="146"/>
      <c r="K30" s="145"/>
      <c r="L30" s="145"/>
    </row>
    <row r="31" spans="1:12" ht="15" customHeight="1" x14ac:dyDescent="0.2">
      <c r="A31" s="95" t="s">
        <v>105</v>
      </c>
      <c r="B31" s="159">
        <v>12</v>
      </c>
      <c r="C31" s="149">
        <v>80</v>
      </c>
      <c r="D31" s="149">
        <v>40</v>
      </c>
      <c r="E31" s="149">
        <v>324</v>
      </c>
      <c r="F31" s="149">
        <f>SUM(C31:E31)</f>
        <v>444</v>
      </c>
      <c r="G31" s="151">
        <v>8</v>
      </c>
      <c r="I31" s="145"/>
      <c r="J31" s="146"/>
      <c r="K31" s="145"/>
      <c r="L31" s="145"/>
    </row>
    <row r="32" spans="1:12" ht="16" customHeight="1" x14ac:dyDescent="0.2">
      <c r="A32" s="94" t="s">
        <v>24</v>
      </c>
      <c r="B32" s="149"/>
      <c r="C32" s="149"/>
      <c r="D32" s="149"/>
      <c r="E32" s="149"/>
      <c r="F32" s="149"/>
      <c r="G32" s="151"/>
      <c r="I32" s="145"/>
      <c r="J32" s="146"/>
      <c r="K32" s="145"/>
      <c r="L32" s="145"/>
    </row>
    <row r="33" spans="1:12" ht="15" customHeight="1" x14ac:dyDescent="0.2">
      <c r="A33" s="96" t="s">
        <v>26</v>
      </c>
      <c r="B33" s="149"/>
      <c r="C33" s="149"/>
      <c r="D33" s="149"/>
      <c r="E33" s="149"/>
      <c r="F33" s="149"/>
      <c r="G33" s="151"/>
      <c r="I33" s="145"/>
      <c r="J33" s="146"/>
      <c r="K33" s="145"/>
      <c r="L33" s="145"/>
    </row>
    <row r="34" spans="1:12" ht="15" customHeight="1" x14ac:dyDescent="0.2">
      <c r="A34" s="96" t="s">
        <v>101</v>
      </c>
      <c r="B34" s="149"/>
      <c r="C34" s="149"/>
      <c r="D34" s="149"/>
      <c r="E34" s="149"/>
      <c r="F34" s="149"/>
      <c r="G34" s="151"/>
      <c r="I34" s="145"/>
      <c r="J34" s="146"/>
      <c r="K34" s="145"/>
      <c r="L34" s="145"/>
    </row>
    <row r="35" spans="1:12" ht="15" customHeight="1" x14ac:dyDescent="0.2">
      <c r="A35" s="96" t="s">
        <v>28</v>
      </c>
      <c r="B35" s="149"/>
      <c r="C35" s="149"/>
      <c r="D35" s="149"/>
      <c r="E35" s="149"/>
      <c r="F35" s="149"/>
      <c r="G35" s="151"/>
      <c r="I35" s="145"/>
      <c r="J35" s="146"/>
      <c r="K35" s="145"/>
      <c r="L35" s="145"/>
    </row>
    <row r="36" spans="1:12" ht="15" x14ac:dyDescent="0.2">
      <c r="A36" s="94" t="s">
        <v>94</v>
      </c>
      <c r="B36" s="149"/>
      <c r="C36" s="149"/>
      <c r="D36" s="149"/>
      <c r="E36" s="149"/>
      <c r="F36" s="149"/>
      <c r="G36" s="151"/>
      <c r="I36" s="145"/>
      <c r="J36" s="146"/>
      <c r="K36" s="145"/>
      <c r="L36" s="145"/>
    </row>
    <row r="37" spans="1:12" ht="15" customHeight="1" x14ac:dyDescent="0.2">
      <c r="A37" s="96" t="s">
        <v>27</v>
      </c>
      <c r="B37" s="149"/>
      <c r="C37" s="149"/>
      <c r="D37" s="149"/>
      <c r="E37" s="149"/>
      <c r="F37" s="149"/>
      <c r="G37" s="151"/>
      <c r="I37" s="145"/>
      <c r="J37" s="146"/>
      <c r="K37" s="145"/>
      <c r="L37" s="145"/>
    </row>
    <row r="38" spans="1:12" ht="15" x14ac:dyDescent="0.2">
      <c r="A38" s="94" t="s">
        <v>109</v>
      </c>
      <c r="B38" s="149"/>
      <c r="C38" s="149"/>
      <c r="D38" s="149"/>
      <c r="E38" s="149"/>
      <c r="F38" s="149"/>
      <c r="G38" s="151"/>
      <c r="I38" s="145"/>
      <c r="J38" s="146"/>
      <c r="K38" s="145"/>
      <c r="L38" s="145"/>
    </row>
    <row r="39" spans="1:12" ht="15" customHeight="1" x14ac:dyDescent="0.2">
      <c r="A39" s="94" t="s">
        <v>95</v>
      </c>
      <c r="B39" s="149"/>
      <c r="C39" s="149"/>
      <c r="D39" s="149"/>
      <c r="E39" s="149"/>
      <c r="F39" s="149"/>
      <c r="G39" s="151"/>
      <c r="I39" s="145"/>
      <c r="J39" s="146"/>
      <c r="K39" s="145"/>
      <c r="L39" s="145"/>
    </row>
    <row r="40" spans="1:12" ht="15" x14ac:dyDescent="0.2">
      <c r="A40" s="93" t="s">
        <v>96</v>
      </c>
      <c r="B40" s="149"/>
      <c r="C40" s="149"/>
      <c r="D40" s="149"/>
      <c r="E40" s="149"/>
      <c r="F40" s="149"/>
      <c r="G40" s="151"/>
      <c r="I40" s="145"/>
      <c r="J40" s="146"/>
      <c r="K40" s="145"/>
      <c r="L40" s="145"/>
    </row>
    <row r="41" spans="1:12" ht="15" x14ac:dyDescent="0.2">
      <c r="A41" s="93" t="s">
        <v>97</v>
      </c>
      <c r="B41" s="149"/>
      <c r="C41" s="149"/>
      <c r="D41" s="149"/>
      <c r="E41" s="149"/>
      <c r="F41" s="149"/>
      <c r="G41" s="151"/>
      <c r="I41" s="145"/>
      <c r="J41" s="146"/>
      <c r="K41" s="145"/>
      <c r="L41" s="145"/>
    </row>
    <row r="42" spans="1:12" ht="15" x14ac:dyDescent="0.2">
      <c r="A42" s="93" t="s">
        <v>98</v>
      </c>
      <c r="B42" s="149"/>
      <c r="C42" s="149"/>
      <c r="D42" s="149"/>
      <c r="E42" s="149"/>
      <c r="F42" s="149"/>
      <c r="G42" s="151"/>
      <c r="I42" s="145"/>
      <c r="J42" s="146"/>
      <c r="K42" s="145"/>
      <c r="L42" s="145"/>
    </row>
    <row r="43" spans="1:12" ht="16" thickBot="1" x14ac:dyDescent="0.25">
      <c r="A43" s="97" t="s">
        <v>99</v>
      </c>
      <c r="B43" s="150"/>
      <c r="C43" s="150"/>
      <c r="D43" s="150"/>
      <c r="E43" s="150"/>
      <c r="F43" s="150"/>
      <c r="G43" s="152"/>
      <c r="I43" s="145"/>
      <c r="J43" s="146"/>
      <c r="K43" s="145"/>
      <c r="L43" s="145"/>
    </row>
    <row r="44" spans="1:12" ht="26" customHeight="1" thickBot="1" x14ac:dyDescent="0.25">
      <c r="A44" s="153" t="s">
        <v>44</v>
      </c>
      <c r="B44" s="154"/>
      <c r="C44" s="154"/>
      <c r="D44" s="154"/>
      <c r="E44" s="154"/>
      <c r="F44" s="154"/>
      <c r="G44" s="155"/>
    </row>
    <row r="45" spans="1:12" ht="15" x14ac:dyDescent="0.2">
      <c r="A45" s="92" t="s">
        <v>68</v>
      </c>
      <c r="B45" s="40">
        <v>3</v>
      </c>
      <c r="C45" s="40">
        <v>40</v>
      </c>
      <c r="D45" s="40">
        <v>20</v>
      </c>
      <c r="E45" s="40">
        <v>81</v>
      </c>
      <c r="F45" s="40">
        <f>SUM(C45:E45)</f>
        <v>141</v>
      </c>
      <c r="G45" s="79">
        <v>4</v>
      </c>
      <c r="I45" s="140">
        <f>SUM(B45:B48)</f>
        <v>18</v>
      </c>
      <c r="J45" s="147">
        <f>I45/180</f>
        <v>0.1</v>
      </c>
      <c r="K45" s="140" t="s">
        <v>15</v>
      </c>
      <c r="L45" s="140" t="s">
        <v>16</v>
      </c>
    </row>
    <row r="46" spans="1:12" ht="15" x14ac:dyDescent="0.2">
      <c r="A46" s="93" t="s">
        <v>74</v>
      </c>
      <c r="B46" s="41">
        <v>3</v>
      </c>
      <c r="C46" s="41">
        <v>40</v>
      </c>
      <c r="D46" s="41">
        <v>20</v>
      </c>
      <c r="E46" s="41">
        <v>81</v>
      </c>
      <c r="F46" s="41">
        <f>SUM(C46:E46)</f>
        <v>141</v>
      </c>
      <c r="G46" s="76">
        <v>4</v>
      </c>
      <c r="I46" s="141"/>
      <c r="J46" s="148"/>
      <c r="K46" s="141"/>
      <c r="L46" s="141"/>
    </row>
    <row r="47" spans="1:12" ht="15" x14ac:dyDescent="0.2">
      <c r="A47" s="93" t="s">
        <v>80</v>
      </c>
      <c r="B47" s="41">
        <v>6</v>
      </c>
      <c r="C47" s="41">
        <v>40</v>
      </c>
      <c r="D47" s="41">
        <v>20</v>
      </c>
      <c r="E47" s="41">
        <v>162</v>
      </c>
      <c r="F47" s="41">
        <f>SUM(C47:E47)</f>
        <v>222</v>
      </c>
      <c r="G47" s="76">
        <v>4</v>
      </c>
      <c r="I47" s="141"/>
      <c r="J47" s="148"/>
      <c r="K47" s="141"/>
      <c r="L47" s="141"/>
    </row>
    <row r="48" spans="1:12" ht="16" thickBot="1" x14ac:dyDescent="0.25">
      <c r="A48" s="98" t="s">
        <v>84</v>
      </c>
      <c r="B48" s="42">
        <v>6</v>
      </c>
      <c r="C48" s="42">
        <v>40</v>
      </c>
      <c r="D48" s="42">
        <v>20</v>
      </c>
      <c r="E48" s="42">
        <v>162</v>
      </c>
      <c r="F48" s="42">
        <f>SUM(C48:E48)</f>
        <v>222</v>
      </c>
      <c r="G48" s="90">
        <v>4</v>
      </c>
      <c r="I48" s="141"/>
      <c r="J48" s="148"/>
      <c r="K48" s="141"/>
      <c r="L48" s="141"/>
    </row>
    <row r="49" spans="1:12" ht="16" thickBot="1" x14ac:dyDescent="0.25">
      <c r="A49" s="105" t="s">
        <v>92</v>
      </c>
      <c r="B49" s="77">
        <v>24</v>
      </c>
      <c r="C49" s="158">
        <v>0</v>
      </c>
      <c r="D49" s="158"/>
      <c r="E49" s="78">
        <v>648</v>
      </c>
      <c r="F49" s="77">
        <v>648</v>
      </c>
      <c r="G49" s="77"/>
      <c r="I49" s="59">
        <f>B49</f>
        <v>24</v>
      </c>
      <c r="J49" s="60">
        <f>I49/180</f>
        <v>0.13333333333333333</v>
      </c>
      <c r="K49" s="59" t="s">
        <v>17</v>
      </c>
      <c r="L49" s="59" t="s">
        <v>18</v>
      </c>
    </row>
    <row r="50" spans="1:12" ht="15" thickBot="1" x14ac:dyDescent="0.25">
      <c r="A50" s="80" t="s">
        <v>19</v>
      </c>
      <c r="B50" s="80">
        <f>I6+I12+I28+I45+I49</f>
        <v>180</v>
      </c>
      <c r="C50" s="80">
        <f>SUM(C6:C49)</f>
        <v>1160</v>
      </c>
      <c r="D50" s="80">
        <f>SUM(D6:D49)</f>
        <v>580</v>
      </c>
      <c r="E50" s="80">
        <f>SUM(E6:E49)</f>
        <v>4860</v>
      </c>
      <c r="F50" s="81">
        <f>SUM(F6:F49)</f>
        <v>6600</v>
      </c>
      <c r="G50" s="80">
        <v>116</v>
      </c>
    </row>
    <row r="51" spans="1:12" x14ac:dyDescent="0.2">
      <c r="A51" s="63"/>
    </row>
    <row r="53" spans="1:12" s="57" customFormat="1" x14ac:dyDescent="0.2">
      <c r="A53" s="58" t="s">
        <v>45</v>
      </c>
      <c r="E53" s="62"/>
      <c r="I53" s="62"/>
      <c r="J53" s="62"/>
    </row>
    <row r="54" spans="1:12" s="57" customFormat="1" x14ac:dyDescent="0.2">
      <c r="A54" s="64" t="s">
        <v>46</v>
      </c>
      <c r="E54" s="62"/>
      <c r="I54" s="62"/>
      <c r="J54" s="62"/>
    </row>
    <row r="55" spans="1:12" s="57" customFormat="1" x14ac:dyDescent="0.2">
      <c r="A55" s="64" t="s">
        <v>47</v>
      </c>
      <c r="E55" s="62"/>
      <c r="I55" s="62"/>
      <c r="J55" s="62"/>
    </row>
    <row r="56" spans="1:12" s="57" customFormat="1" x14ac:dyDescent="0.2">
      <c r="A56" s="64" t="s">
        <v>48</v>
      </c>
      <c r="E56" s="62"/>
      <c r="I56" s="62"/>
      <c r="J56" s="62"/>
    </row>
    <row r="57" spans="1:12" s="57" customFormat="1" x14ac:dyDescent="0.2">
      <c r="A57" s="64" t="s">
        <v>49</v>
      </c>
      <c r="E57" s="62"/>
      <c r="I57" s="62"/>
      <c r="J57" s="62"/>
    </row>
    <row r="58" spans="1:12" s="57" customFormat="1" x14ac:dyDescent="0.2">
      <c r="A58" s="64" t="s">
        <v>50</v>
      </c>
      <c r="E58" s="62"/>
      <c r="I58" s="62"/>
      <c r="J58" s="62"/>
    </row>
    <row r="59" spans="1:12" s="57" customFormat="1" x14ac:dyDescent="0.2">
      <c r="E59" s="62"/>
      <c r="I59" s="62"/>
      <c r="J59" s="62"/>
    </row>
    <row r="60" spans="1:12" s="57" customFormat="1" x14ac:dyDescent="0.2">
      <c r="A60" s="61" t="s">
        <v>37</v>
      </c>
      <c r="E60" s="62"/>
      <c r="I60" s="62"/>
      <c r="J60" s="62"/>
    </row>
    <row r="61" spans="1:12" s="57" customFormat="1" x14ac:dyDescent="0.2">
      <c r="E61" s="62"/>
      <c r="I61" s="62"/>
      <c r="J61" s="62"/>
    </row>
    <row r="62" spans="1:12" s="57" customFormat="1" x14ac:dyDescent="0.2">
      <c r="A62" s="56" t="s">
        <v>66</v>
      </c>
      <c r="E62" s="62"/>
      <c r="I62" s="62"/>
      <c r="J62" s="62"/>
    </row>
    <row r="63" spans="1:12" s="57" customFormat="1" x14ac:dyDescent="0.2">
      <c r="A63" s="57" t="s">
        <v>111</v>
      </c>
      <c r="B63" s="56"/>
      <c r="C63" s="56"/>
      <c r="D63" s="56"/>
      <c r="E63" s="70"/>
      <c r="I63" s="62"/>
      <c r="J63" s="62"/>
    </row>
    <row r="64" spans="1:12" s="57" customFormat="1" x14ac:dyDescent="0.2">
      <c r="E64" s="62"/>
      <c r="I64" s="62"/>
      <c r="J64" s="62"/>
    </row>
  </sheetData>
  <mergeCells count="31">
    <mergeCell ref="A1:G2"/>
    <mergeCell ref="C3:G3"/>
    <mergeCell ref="A5:G5"/>
    <mergeCell ref="A11:G11"/>
    <mergeCell ref="A27:G27"/>
    <mergeCell ref="C49:D49"/>
    <mergeCell ref="B31:B43"/>
    <mergeCell ref="C31:C43"/>
    <mergeCell ref="D31:D43"/>
    <mergeCell ref="E31:E43"/>
    <mergeCell ref="F31:F43"/>
    <mergeCell ref="G31:G43"/>
    <mergeCell ref="A44:G44"/>
    <mergeCell ref="I6:I10"/>
    <mergeCell ref="J6:J10"/>
    <mergeCell ref="K6:K10"/>
    <mergeCell ref="L6:L10"/>
    <mergeCell ref="A3:A4"/>
    <mergeCell ref="B3:B4"/>
    <mergeCell ref="L45:L48"/>
    <mergeCell ref="I12:I26"/>
    <mergeCell ref="J12:J26"/>
    <mergeCell ref="K12:K26"/>
    <mergeCell ref="L12:L26"/>
    <mergeCell ref="L28:L43"/>
    <mergeCell ref="K28:K43"/>
    <mergeCell ref="K45:K48"/>
    <mergeCell ref="I28:I43"/>
    <mergeCell ref="J28:J43"/>
    <mergeCell ref="J45:J48"/>
    <mergeCell ref="I45:I48"/>
  </mergeCells>
  <pageMargins left="0.7" right="0.7" top="0.75" bottom="0.75" header="0.3" footer="0.3"/>
  <pageSetup scale="72" orientation="landscape" r:id="rId1"/>
  <ignoredErrors>
    <ignoredError sqref="F45:F46 F6 F47:F48 F7:F10 F12:F24 F28:F31 F25:F26 I45" formulaRange="1"/>
    <ignoredError sqref="L28 L4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English</vt:lpstr>
      <vt:lpstr>Kurrikula %</vt:lpstr>
      <vt:lpstr>English!Print_Area</vt:lpstr>
      <vt:lpstr>'Kurrikula %'!Print_Area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2026-07-29T12:14:51Z</dcterms:modified>
</cp:coreProperties>
</file>