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8_{39458076-1EB1-4224-B201-62EFDC3CD9EC}" xr6:coauthVersionLast="47" xr6:coauthVersionMax="47" xr10:uidLastSave="{00000000-0000-0000-0000-000000000000}"/>
  <bookViews>
    <workbookView xWindow="-120" yWindow="-120" windowWidth="29040" windowHeight="15840" xr2:uid="{E908010B-6808-4AAA-81D6-65E785D027D1}"/>
  </bookViews>
  <sheets>
    <sheet name="publikim msh a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8" i="1" l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18" i="1"/>
  <c r="M17" i="1"/>
  <c r="M16" i="1"/>
  <c r="M15" i="1"/>
  <c r="M14" i="1"/>
  <c r="M13" i="1"/>
  <c r="M12" i="1"/>
  <c r="M11" i="1"/>
  <c r="M10" i="1"/>
  <c r="M9" i="1"/>
  <c r="M8" i="1"/>
  <c r="M7" i="1"/>
  <c r="M6" i="1"/>
</calcChain>
</file>

<file path=xl/sharedStrings.xml><?xml version="1.0" encoding="utf-8"?>
<sst xmlns="http://schemas.openxmlformats.org/spreadsheetml/2006/main" count="455" uniqueCount="280">
  <si>
    <t>FAKULTETI I SHKENCAVE POLITIKE JURIDIKE</t>
  </si>
  <si>
    <t>DEPARTAMENTI ADMINISTRIM PUBLIK</t>
  </si>
  <si>
    <t>MASTER SHKENCOR ADMINISTRIM PUBLIK</t>
  </si>
  <si>
    <t>LISTA E APLIKANTËVE FITUES NË MASTER SHKENCOR ADMINISTRIM PUBLIK 2024-2025</t>
  </si>
  <si>
    <t>NR</t>
  </si>
  <si>
    <t>EMER</t>
  </si>
  <si>
    <t>ATESI</t>
  </si>
  <si>
    <t>MBIEMER</t>
  </si>
  <si>
    <t>LLOJ I MASTERIT</t>
  </si>
  <si>
    <t>PROGRAMI I STUDIMIT</t>
  </si>
  <si>
    <t>IAL</t>
  </si>
  <si>
    <t>PROFILI</t>
  </si>
  <si>
    <t>lendet e percaktuara per debitin e formimit</t>
  </si>
  <si>
    <t>MESATARJA</t>
  </si>
  <si>
    <t>KOEFIÇENTI</t>
  </si>
  <si>
    <t>TOTALI</t>
  </si>
  <si>
    <t>Matrikulla</t>
  </si>
  <si>
    <t>NR PERSONAL</t>
  </si>
  <si>
    <t>Fjona</t>
  </si>
  <si>
    <t>Trifon</t>
  </si>
  <si>
    <t>Shtambari</t>
  </si>
  <si>
    <t>MSH</t>
  </si>
  <si>
    <t>AP</t>
  </si>
  <si>
    <t>UAMD</t>
  </si>
  <si>
    <t>Mesimdhenie e Gjuhes Angleze</t>
  </si>
  <si>
    <t>MIKROEKONOMI DHE MAKROEKONOMI; BAZA MENAXHIMI DHE ADMINISTRIM; KONTABILITET DHE FINANCE</t>
  </si>
  <si>
    <t>DR222G030048</t>
  </si>
  <si>
    <t>J25627068E</t>
  </si>
  <si>
    <t xml:space="preserve">Xhoana </t>
  </si>
  <si>
    <t xml:space="preserve">Alfred </t>
  </si>
  <si>
    <t>Kalari</t>
  </si>
  <si>
    <t>Administrim Publik</t>
  </si>
  <si>
    <t>NUK KA</t>
  </si>
  <si>
    <t>DR345A100077</t>
  </si>
  <si>
    <t>K05119045C</t>
  </si>
  <si>
    <t xml:space="preserve">Dorjana </t>
  </si>
  <si>
    <t xml:space="preserve">Sokol </t>
  </si>
  <si>
    <t>Toska</t>
  </si>
  <si>
    <t>ADMINISTRIM PUBLIK</t>
  </si>
  <si>
    <t>K25122012U</t>
  </si>
  <si>
    <t>Anileta</t>
  </si>
  <si>
    <t xml:space="preserve">Agim </t>
  </si>
  <si>
    <t>Lala</t>
  </si>
  <si>
    <t>DR345A100066</t>
  </si>
  <si>
    <t>J15201123G</t>
  </si>
  <si>
    <t xml:space="preserve">Anisa </t>
  </si>
  <si>
    <t>Arben</t>
  </si>
  <si>
    <t>Lika</t>
  </si>
  <si>
    <t>DR345A100090</t>
  </si>
  <si>
    <t>K35203063S</t>
  </si>
  <si>
    <t xml:space="preserve">Elsida </t>
  </si>
  <si>
    <t>Zabit</t>
  </si>
  <si>
    <t>Mena</t>
  </si>
  <si>
    <t>Administrim publik</t>
  </si>
  <si>
    <t>DR345A100068</t>
  </si>
  <si>
    <t>K25804040C</t>
  </si>
  <si>
    <t xml:space="preserve">Alida </t>
  </si>
  <si>
    <t xml:space="preserve">Gezim </t>
  </si>
  <si>
    <t>Kurti</t>
  </si>
  <si>
    <t>Menaxhim I Ndermarrjeve te Vogla dhe te Mesme</t>
  </si>
  <si>
    <t>DR345A100103</t>
  </si>
  <si>
    <t>J06225075L</t>
  </si>
  <si>
    <t>Valeria</t>
  </si>
  <si>
    <t>Qemal</t>
  </si>
  <si>
    <t>Sakurti</t>
  </si>
  <si>
    <t>Marredhenie me Publikun</t>
  </si>
  <si>
    <t>MIKROEKONOMI DHE MAKROEKONOMI; BAZA MENAXHIMI DHE ADMINISTRIM; KONTABILITET DHE FINANCE; SHKENCAT POLITIKE DHE BAZAT E SE DREJTES</t>
  </si>
  <si>
    <t>DR342A100052</t>
  </si>
  <si>
    <t>K25213031H</t>
  </si>
  <si>
    <t xml:space="preserve">Erjona </t>
  </si>
  <si>
    <t>Allaman</t>
  </si>
  <si>
    <t>Cami</t>
  </si>
  <si>
    <t>K35905067M</t>
  </si>
  <si>
    <t xml:space="preserve">Elsa </t>
  </si>
  <si>
    <t xml:space="preserve">Halil </t>
  </si>
  <si>
    <t>Tota</t>
  </si>
  <si>
    <t>DR345A100091</t>
  </si>
  <si>
    <t>J96005057I</t>
  </si>
  <si>
    <t xml:space="preserve">Erisa </t>
  </si>
  <si>
    <t>Zyhdi</t>
  </si>
  <si>
    <t>Bakalli</t>
  </si>
  <si>
    <t>DR345A0701100</t>
  </si>
  <si>
    <t>I45331077P</t>
  </si>
  <si>
    <t xml:space="preserve">Lusi </t>
  </si>
  <si>
    <t xml:space="preserve">Agron </t>
  </si>
  <si>
    <t>Zylfo</t>
  </si>
  <si>
    <t>DR345A100065</t>
  </si>
  <si>
    <t>K35703064S</t>
  </si>
  <si>
    <t>Resmie</t>
  </si>
  <si>
    <t>Dragot</t>
  </si>
  <si>
    <t>Vidhishta</t>
  </si>
  <si>
    <t>Menaxhim Hoteleri Turizem</t>
  </si>
  <si>
    <t>DR345A100112</t>
  </si>
  <si>
    <t>K35105014V</t>
  </si>
  <si>
    <t xml:space="preserve">Enea </t>
  </si>
  <si>
    <t xml:space="preserve">Alban </t>
  </si>
  <si>
    <t>Qerimi</t>
  </si>
  <si>
    <t>DR345A100063</t>
  </si>
  <si>
    <t>K35328056C</t>
  </si>
  <si>
    <t xml:space="preserve">Selma </t>
  </si>
  <si>
    <t xml:space="preserve">Bujar </t>
  </si>
  <si>
    <t>Daja</t>
  </si>
  <si>
    <t>DR342A100072</t>
  </si>
  <si>
    <t>K35720041T</t>
  </si>
  <si>
    <t xml:space="preserve">Fiorela </t>
  </si>
  <si>
    <t>Saliaj</t>
  </si>
  <si>
    <t>DR345A100054</t>
  </si>
  <si>
    <t>K26030005H</t>
  </si>
  <si>
    <t xml:space="preserve">Elena </t>
  </si>
  <si>
    <t>XHEMAL</t>
  </si>
  <si>
    <t>Pupla</t>
  </si>
  <si>
    <t>DR345A100078</t>
  </si>
  <si>
    <t>K36205010R</t>
  </si>
  <si>
    <t>Xhoxhi</t>
  </si>
  <si>
    <t>Jani</t>
  </si>
  <si>
    <t>Naçi</t>
  </si>
  <si>
    <t>DR345A100111</t>
  </si>
  <si>
    <t>J40228073C</t>
  </si>
  <si>
    <t xml:space="preserve">Jonida </t>
  </si>
  <si>
    <t>Ferit</t>
  </si>
  <si>
    <t>Delia</t>
  </si>
  <si>
    <t>DR342A090018</t>
  </si>
  <si>
    <t>K16130046W</t>
  </si>
  <si>
    <t xml:space="preserve">Josela </t>
  </si>
  <si>
    <t>Naqe</t>
  </si>
  <si>
    <t>DR345A100059</t>
  </si>
  <si>
    <t>K35416016J</t>
  </si>
  <si>
    <t>Luljeta</t>
  </si>
  <si>
    <t>Lavdosh</t>
  </si>
  <si>
    <t>Mullameti</t>
  </si>
  <si>
    <t>Shkenca Politike</t>
  </si>
  <si>
    <t>BAZA MENAXHIMI DHE ADMINISTRIM, KONTABILITET DHE FINANCE, MIKROEKONOMI &amp; MAKROEKONOMI</t>
  </si>
  <si>
    <t>DR313A090010</t>
  </si>
  <si>
    <t>K15102004U</t>
  </si>
  <si>
    <t xml:space="preserve">Franc </t>
  </si>
  <si>
    <t>EDUART</t>
  </si>
  <si>
    <t>Berdaku</t>
  </si>
  <si>
    <t>DREJTESI</t>
  </si>
  <si>
    <t xml:space="preserve"> BAZAT E MENAXHIMIT DHE ADMINISTRIM;  </t>
  </si>
  <si>
    <t>DR380A080080</t>
  </si>
  <si>
    <t>K00815075O</t>
  </si>
  <si>
    <t>Vjosana</t>
  </si>
  <si>
    <t xml:space="preserve">Ferdinant </t>
  </si>
  <si>
    <t>Taragjini</t>
  </si>
  <si>
    <t xml:space="preserve">MIKROEKONOMI DHE MAKROEKONOMI; BAZA MENAXHIMI DHE ADMINISTRIM; KONTABILITET DHE FINANCE; </t>
  </si>
  <si>
    <t>DR313A060063</t>
  </si>
  <si>
    <t>J85727092J</t>
  </si>
  <si>
    <t>Redona</t>
  </si>
  <si>
    <t>Avrami</t>
  </si>
  <si>
    <t>DR345A080075</t>
  </si>
  <si>
    <t>K06018002N</t>
  </si>
  <si>
    <t>Eni</t>
  </si>
  <si>
    <t xml:space="preserve">Petrit </t>
  </si>
  <si>
    <t>Kasa</t>
  </si>
  <si>
    <t>Universiteti Europian I Tiranes</t>
  </si>
  <si>
    <t>Grafike-Dizajn</t>
  </si>
  <si>
    <t>BAZA MENAXHIMI DHE ADMINISTRIM, KONTABILITET DHE FINANCE, MIKROEKONOMI &amp; MAKROEKONOMI, SHKENCA POLITIKE DHE BAZAT E SE DREJTES</t>
  </si>
  <si>
    <t>ET213A070003</t>
  </si>
  <si>
    <t>K05207010W</t>
  </si>
  <si>
    <t xml:space="preserve">Klajdi </t>
  </si>
  <si>
    <t>Demirneli</t>
  </si>
  <si>
    <t>DR345A100056</t>
  </si>
  <si>
    <t>K20926051F</t>
  </si>
  <si>
    <t xml:space="preserve">Denada </t>
  </si>
  <si>
    <t xml:space="preserve">Fore </t>
  </si>
  <si>
    <t>Dako (Polena)</t>
  </si>
  <si>
    <t xml:space="preserve">Administrim Biznes </t>
  </si>
  <si>
    <t>DR345C020066</t>
  </si>
  <si>
    <t>I55207070V</t>
  </si>
  <si>
    <t xml:space="preserve">Klevi </t>
  </si>
  <si>
    <t>Vladimir</t>
  </si>
  <si>
    <t>Kocillari</t>
  </si>
  <si>
    <t>Politike Ekonomike</t>
  </si>
  <si>
    <t>DR314A100043</t>
  </si>
  <si>
    <t>K30709064P</t>
  </si>
  <si>
    <t>Xhesika</t>
  </si>
  <si>
    <t>Fiqiri</t>
  </si>
  <si>
    <t>Demiri</t>
  </si>
  <si>
    <t>DR313A080006</t>
  </si>
  <si>
    <t>K15612006J</t>
  </si>
  <si>
    <t xml:space="preserve">Jona </t>
  </si>
  <si>
    <t xml:space="preserve">Sami </t>
  </si>
  <si>
    <t>Hoxha (Agasi)</t>
  </si>
  <si>
    <t>Banke Finance</t>
  </si>
  <si>
    <t>DR3436200886</t>
  </si>
  <si>
    <t>J45723067E</t>
  </si>
  <si>
    <t>Sebastian</t>
  </si>
  <si>
    <t>GEGË</t>
  </si>
  <si>
    <t>Marku</t>
  </si>
  <si>
    <t>DR345A090080</t>
  </si>
  <si>
    <t>K11023033M</t>
  </si>
  <si>
    <t>Ervis</t>
  </si>
  <si>
    <t>Kasem</t>
  </si>
  <si>
    <t>Quku</t>
  </si>
  <si>
    <t>Universiteti Kristal</t>
  </si>
  <si>
    <t>Drejtesi</t>
  </si>
  <si>
    <t>MIKROEKONOMI DHE MAKROEKONOMI; BAZA MENAXHIMI DHE ADMINISTRIM; KONTABILITET DHE FINANCE;</t>
  </si>
  <si>
    <t>KRURDA002327</t>
  </si>
  <si>
    <t>I90921059D</t>
  </si>
  <si>
    <t xml:space="preserve">Erjola </t>
  </si>
  <si>
    <t>Festim</t>
  </si>
  <si>
    <t>Maksuti</t>
  </si>
  <si>
    <t>Universiteti Wisdom, Tirane</t>
  </si>
  <si>
    <t>WD380A050025</t>
  </si>
  <si>
    <t>J65709138V</t>
  </si>
  <si>
    <t xml:space="preserve">Iris </t>
  </si>
  <si>
    <t>Flamur</t>
  </si>
  <si>
    <t>Cizmja</t>
  </si>
  <si>
    <t>Universiteti Mesdhetar</t>
  </si>
  <si>
    <t>Administrim Biznesi</t>
  </si>
  <si>
    <t>MD345A070221</t>
  </si>
  <si>
    <t>I35705012V</t>
  </si>
  <si>
    <t xml:space="preserve">Anita </t>
  </si>
  <si>
    <t xml:space="preserve">Bedri </t>
  </si>
  <si>
    <t>Dervishi</t>
  </si>
  <si>
    <t>Albanian University, Tirane</t>
  </si>
  <si>
    <t xml:space="preserve">Infermieri  </t>
  </si>
  <si>
    <t>MIKROEKONOMI &amp; MAKROEKONOMI, BAZAT E MENAXHIMIT DHE ADMINISTRIM; KONTABILITET DHE FINANCE, SHKENCA POLITIKE DHE BAZAT E SE DREJTES</t>
  </si>
  <si>
    <t>UF723A040054</t>
  </si>
  <si>
    <t>J75412083R</t>
  </si>
  <si>
    <t>Xheni</t>
  </si>
  <si>
    <t>Llesh</t>
  </si>
  <si>
    <t>Prenga</t>
  </si>
  <si>
    <t>Fizioterapi</t>
  </si>
  <si>
    <t>UF726A030035</t>
  </si>
  <si>
    <t>J65315089H</t>
  </si>
  <si>
    <t xml:space="preserve">Bujana </t>
  </si>
  <si>
    <t>Bujar</t>
  </si>
  <si>
    <t>Haxhiu</t>
  </si>
  <si>
    <t>Universiteti I Tiranes</t>
  </si>
  <si>
    <t>Gjuhe Letersi</t>
  </si>
  <si>
    <t>UT223A000017</t>
  </si>
  <si>
    <t>J35203065K</t>
  </si>
  <si>
    <t>Mirela</t>
  </si>
  <si>
    <t>Luftim</t>
  </si>
  <si>
    <t>Tomcini</t>
  </si>
  <si>
    <t>Universiteti Shteteror I Tetoves, Maqedoni</t>
  </si>
  <si>
    <t>Histori</t>
  </si>
  <si>
    <t>BAZA MENAXHIMI DHE ADMINISTRIM, KONTABILITET DHE FINANCE, SHKENCA POLITIKE DHE BAZAT E SE DREJTES, MIKROEKONOMI &amp; MAKROEKONOMI</t>
  </si>
  <si>
    <t>I75616012N</t>
  </si>
  <si>
    <t>Elsona</t>
  </si>
  <si>
    <t>Veri</t>
  </si>
  <si>
    <t>Aliaj</t>
  </si>
  <si>
    <t>MD345A050151</t>
  </si>
  <si>
    <t>J35825005E</t>
  </si>
  <si>
    <t xml:space="preserve">Artur </t>
  </si>
  <si>
    <t>Gurabardhi</t>
  </si>
  <si>
    <t>UT</t>
  </si>
  <si>
    <t>Pune Sociale</t>
  </si>
  <si>
    <t>UT762A080202</t>
  </si>
  <si>
    <t>J85621049U</t>
  </si>
  <si>
    <t>Veiz</t>
  </si>
  <si>
    <t>Matraku</t>
  </si>
  <si>
    <t>Universiteti Bujqesor  i Tiranes</t>
  </si>
  <si>
    <t>Perpunim Druri</t>
  </si>
  <si>
    <t xml:space="preserve">MIKROEKONOMI &amp; MAKROEKONOMI, BAZAT E MENAXHIMIT DHE ADMINISTRIM; KONTABILITET DHE FINANCE, </t>
  </si>
  <si>
    <t>BU543C010003</t>
  </si>
  <si>
    <t>J20729064V</t>
  </si>
  <si>
    <t>Hans</t>
  </si>
  <si>
    <t xml:space="preserve">Konstandin </t>
  </si>
  <si>
    <t>Stasa</t>
  </si>
  <si>
    <t>Universiteti "Ismail Qemali", Vlore</t>
  </si>
  <si>
    <t>Inxhinieri Mekanike</t>
  </si>
  <si>
    <t>J20323117U</t>
  </si>
  <si>
    <t>Arselon</t>
  </si>
  <si>
    <t>Ahmeti</t>
  </si>
  <si>
    <t>Universiteti I Mjekesise Tirane</t>
  </si>
  <si>
    <t>Infermieri e Pergjithshme</t>
  </si>
  <si>
    <t>MJ723A020502</t>
  </si>
  <si>
    <t>J50728087L</t>
  </si>
  <si>
    <t>APLIKANT TE SKUALIFIKUAR</t>
  </si>
  <si>
    <t>Shenim: Komisioni vendosi qe kandidatja Dorjana Sokol Toska  te shpallet fituese me kusht .</t>
  </si>
  <si>
    <t>Nese Studentia nuk matrikullohet nga QSHA te çrregjistrohet automatikisht</t>
  </si>
  <si>
    <t>Komisioni:</t>
  </si>
  <si>
    <t>Kryetare:</t>
  </si>
  <si>
    <t>Dr.Blerina Sadiku</t>
  </si>
  <si>
    <t>Anëtar:</t>
  </si>
  <si>
    <t>Majlinda Velçani</t>
  </si>
  <si>
    <t>Arjana kadiu</t>
  </si>
  <si>
    <t>Jona Bilali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</si>
</sst>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Bookman Old Style"/>
      <family val="1"/>
    </font>
    <font>
      <sz val="8"/>
      <color theme="1"/>
      <name val="Bookman Old Style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justify" wrapText="1"/>
    </xf>
    <xf numFmtId="0" fontId="2" fillId="2" borderId="2" xfId="0" applyFont="1" applyFill="1" applyBorder="1" applyAlignment="1">
      <alignment horizontal="left" vertical="justify"/>
    </xf>
    <xf numFmtId="0" fontId="2" fillId="2" borderId="2" xfId="0" applyFont="1" applyFill="1" applyBorder="1" applyAlignment="1">
      <alignment horizontal="center" vertical="justify"/>
    </xf>
    <xf numFmtId="0" fontId="2" fillId="2" borderId="2" xfId="0" applyFont="1" applyFill="1" applyBorder="1" applyAlignment="1">
      <alignment horizontal="right" vertical="justify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3" borderId="1" xfId="0" applyFont="1" applyFill="1" applyBorder="1"/>
    <xf numFmtId="0" fontId="5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/>
    <xf numFmtId="0" fontId="5" fillId="0" borderId="1" xfId="0" applyFont="1" applyBorder="1" applyAlignment="1">
      <alignment wrapText="1"/>
    </xf>
    <xf numFmtId="0" fontId="0" fillId="3" borderId="0" xfId="0" applyFill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164" fontId="7" fillId="0" borderId="1" xfId="0" applyNumberFormat="1" applyFont="1" applyBorder="1"/>
    <xf numFmtId="0" fontId="7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justify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 vertical="justify"/>
    </xf>
    <xf numFmtId="0" fontId="0" fillId="0" borderId="0" xfId="0" applyAlignment="1">
      <alignment vertical="justify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justify"/>
    </xf>
    <xf numFmtId="0" fontId="0" fillId="0" borderId="0" xfId="0" applyAlignment="1">
      <alignment horizontal="left" vertical="justify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justify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0</xdr:rowOff>
    </xdr:from>
    <xdr:to>
      <xdr:col>1</xdr:col>
      <xdr:colOff>466725</xdr:colOff>
      <xdr:row>2</xdr:row>
      <xdr:rowOff>171450</xdr:rowOff>
    </xdr:to>
    <xdr:pic>
      <xdr:nvPicPr>
        <xdr:cNvPr id="2" name="Picture 1" descr="final Paster">
          <a:extLst>
            <a:ext uri="{FF2B5EF4-FFF2-40B4-BE49-F238E27FC236}">
              <a16:creationId xmlns:a16="http://schemas.microsoft.com/office/drawing/2014/main" id="{B0629942-D429-46E9-B91D-F6C3E57FF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0"/>
          <a:ext cx="6381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380A5-41C2-46E8-BE5F-D16E7B5DD886}">
  <dimension ref="A1:AC65"/>
  <sheetViews>
    <sheetView tabSelected="1" workbookViewId="0">
      <selection activeCell="Q21" sqref="Q21"/>
    </sheetView>
  </sheetViews>
  <sheetFormatPr defaultColWidth="8.7109375" defaultRowHeight="15" x14ac:dyDescent="0.25"/>
  <cols>
    <col min="2" max="2" width="9.5703125" customWidth="1"/>
    <col min="3" max="3" width="13.42578125" hidden="1" customWidth="1"/>
    <col min="4" max="4" width="12.7109375" hidden="1" customWidth="1"/>
    <col min="5" max="5" width="15" hidden="1" customWidth="1"/>
    <col min="6" max="6" width="11.42578125" hidden="1" customWidth="1"/>
    <col min="7" max="7" width="7" hidden="1" customWidth="1"/>
    <col min="8" max="8" width="19.85546875" style="61" hidden="1" customWidth="1"/>
    <col min="9" max="9" width="27.7109375" style="61" hidden="1" customWidth="1"/>
    <col min="10" max="10" width="32.7109375" style="57" hidden="1" customWidth="1"/>
    <col min="11" max="11" width="10.42578125" style="58" hidden="1" customWidth="1"/>
    <col min="12" max="12" width="8.42578125" hidden="1" customWidth="1"/>
    <col min="13" max="13" width="0" hidden="1" customWidth="1"/>
    <col min="14" max="14" width="25" style="59" hidden="1" customWidth="1"/>
    <col min="15" max="15" width="47.42578125" style="59" customWidth="1"/>
    <col min="258" max="258" width="9.5703125" customWidth="1"/>
    <col min="259" max="270" width="0" hidden="1" customWidth="1"/>
    <col min="271" max="271" width="47.42578125" customWidth="1"/>
    <col min="514" max="514" width="9.5703125" customWidth="1"/>
    <col min="515" max="526" width="0" hidden="1" customWidth="1"/>
    <col min="527" max="527" width="47.42578125" customWidth="1"/>
    <col min="770" max="770" width="9.5703125" customWidth="1"/>
    <col min="771" max="782" width="0" hidden="1" customWidth="1"/>
    <col min="783" max="783" width="47.42578125" customWidth="1"/>
    <col min="1026" max="1026" width="9.5703125" customWidth="1"/>
    <col min="1027" max="1038" width="0" hidden="1" customWidth="1"/>
    <col min="1039" max="1039" width="47.42578125" customWidth="1"/>
    <col min="1282" max="1282" width="9.5703125" customWidth="1"/>
    <col min="1283" max="1294" width="0" hidden="1" customWidth="1"/>
    <col min="1295" max="1295" width="47.42578125" customWidth="1"/>
    <col min="1538" max="1538" width="9.5703125" customWidth="1"/>
    <col min="1539" max="1550" width="0" hidden="1" customWidth="1"/>
    <col min="1551" max="1551" width="47.42578125" customWidth="1"/>
    <col min="1794" max="1794" width="9.5703125" customWidth="1"/>
    <col min="1795" max="1806" width="0" hidden="1" customWidth="1"/>
    <col min="1807" max="1807" width="47.42578125" customWidth="1"/>
    <col min="2050" max="2050" width="9.5703125" customWidth="1"/>
    <col min="2051" max="2062" width="0" hidden="1" customWidth="1"/>
    <col min="2063" max="2063" width="47.42578125" customWidth="1"/>
    <col min="2306" max="2306" width="9.5703125" customWidth="1"/>
    <col min="2307" max="2318" width="0" hidden="1" customWidth="1"/>
    <col min="2319" max="2319" width="47.42578125" customWidth="1"/>
    <col min="2562" max="2562" width="9.5703125" customWidth="1"/>
    <col min="2563" max="2574" width="0" hidden="1" customWidth="1"/>
    <col min="2575" max="2575" width="47.42578125" customWidth="1"/>
    <col min="2818" max="2818" width="9.5703125" customWidth="1"/>
    <col min="2819" max="2830" width="0" hidden="1" customWidth="1"/>
    <col min="2831" max="2831" width="47.42578125" customWidth="1"/>
    <col min="3074" max="3074" width="9.5703125" customWidth="1"/>
    <col min="3075" max="3086" width="0" hidden="1" customWidth="1"/>
    <col min="3087" max="3087" width="47.42578125" customWidth="1"/>
    <col min="3330" max="3330" width="9.5703125" customWidth="1"/>
    <col min="3331" max="3342" width="0" hidden="1" customWidth="1"/>
    <col min="3343" max="3343" width="47.42578125" customWidth="1"/>
    <col min="3586" max="3586" width="9.5703125" customWidth="1"/>
    <col min="3587" max="3598" width="0" hidden="1" customWidth="1"/>
    <col min="3599" max="3599" width="47.42578125" customWidth="1"/>
    <col min="3842" max="3842" width="9.5703125" customWidth="1"/>
    <col min="3843" max="3854" width="0" hidden="1" customWidth="1"/>
    <col min="3855" max="3855" width="47.42578125" customWidth="1"/>
    <col min="4098" max="4098" width="9.5703125" customWidth="1"/>
    <col min="4099" max="4110" width="0" hidden="1" customWidth="1"/>
    <col min="4111" max="4111" width="47.42578125" customWidth="1"/>
    <col min="4354" max="4354" width="9.5703125" customWidth="1"/>
    <col min="4355" max="4366" width="0" hidden="1" customWidth="1"/>
    <col min="4367" max="4367" width="47.42578125" customWidth="1"/>
    <col min="4610" max="4610" width="9.5703125" customWidth="1"/>
    <col min="4611" max="4622" width="0" hidden="1" customWidth="1"/>
    <col min="4623" max="4623" width="47.42578125" customWidth="1"/>
    <col min="4866" max="4866" width="9.5703125" customWidth="1"/>
    <col min="4867" max="4878" width="0" hidden="1" customWidth="1"/>
    <col min="4879" max="4879" width="47.42578125" customWidth="1"/>
    <col min="5122" max="5122" width="9.5703125" customWidth="1"/>
    <col min="5123" max="5134" width="0" hidden="1" customWidth="1"/>
    <col min="5135" max="5135" width="47.42578125" customWidth="1"/>
    <col min="5378" max="5378" width="9.5703125" customWidth="1"/>
    <col min="5379" max="5390" width="0" hidden="1" customWidth="1"/>
    <col min="5391" max="5391" width="47.42578125" customWidth="1"/>
    <col min="5634" max="5634" width="9.5703125" customWidth="1"/>
    <col min="5635" max="5646" width="0" hidden="1" customWidth="1"/>
    <col min="5647" max="5647" width="47.42578125" customWidth="1"/>
    <col min="5890" max="5890" width="9.5703125" customWidth="1"/>
    <col min="5891" max="5902" width="0" hidden="1" customWidth="1"/>
    <col min="5903" max="5903" width="47.42578125" customWidth="1"/>
    <col min="6146" max="6146" width="9.5703125" customWidth="1"/>
    <col min="6147" max="6158" width="0" hidden="1" customWidth="1"/>
    <col min="6159" max="6159" width="47.42578125" customWidth="1"/>
    <col min="6402" max="6402" width="9.5703125" customWidth="1"/>
    <col min="6403" max="6414" width="0" hidden="1" customWidth="1"/>
    <col min="6415" max="6415" width="47.42578125" customWidth="1"/>
    <col min="6658" max="6658" width="9.5703125" customWidth="1"/>
    <col min="6659" max="6670" width="0" hidden="1" customWidth="1"/>
    <col min="6671" max="6671" width="47.42578125" customWidth="1"/>
    <col min="6914" max="6914" width="9.5703125" customWidth="1"/>
    <col min="6915" max="6926" width="0" hidden="1" customWidth="1"/>
    <col min="6927" max="6927" width="47.42578125" customWidth="1"/>
    <col min="7170" max="7170" width="9.5703125" customWidth="1"/>
    <col min="7171" max="7182" width="0" hidden="1" customWidth="1"/>
    <col min="7183" max="7183" width="47.42578125" customWidth="1"/>
    <col min="7426" max="7426" width="9.5703125" customWidth="1"/>
    <col min="7427" max="7438" width="0" hidden="1" customWidth="1"/>
    <col min="7439" max="7439" width="47.42578125" customWidth="1"/>
    <col min="7682" max="7682" width="9.5703125" customWidth="1"/>
    <col min="7683" max="7694" width="0" hidden="1" customWidth="1"/>
    <col min="7695" max="7695" width="47.42578125" customWidth="1"/>
    <col min="7938" max="7938" width="9.5703125" customWidth="1"/>
    <col min="7939" max="7950" width="0" hidden="1" customWidth="1"/>
    <col min="7951" max="7951" width="47.42578125" customWidth="1"/>
    <col min="8194" max="8194" width="9.5703125" customWidth="1"/>
    <col min="8195" max="8206" width="0" hidden="1" customWidth="1"/>
    <col min="8207" max="8207" width="47.42578125" customWidth="1"/>
    <col min="8450" max="8450" width="9.5703125" customWidth="1"/>
    <col min="8451" max="8462" width="0" hidden="1" customWidth="1"/>
    <col min="8463" max="8463" width="47.42578125" customWidth="1"/>
    <col min="8706" max="8706" width="9.5703125" customWidth="1"/>
    <col min="8707" max="8718" width="0" hidden="1" customWidth="1"/>
    <col min="8719" max="8719" width="47.42578125" customWidth="1"/>
    <col min="8962" max="8962" width="9.5703125" customWidth="1"/>
    <col min="8963" max="8974" width="0" hidden="1" customWidth="1"/>
    <col min="8975" max="8975" width="47.42578125" customWidth="1"/>
    <col min="9218" max="9218" width="9.5703125" customWidth="1"/>
    <col min="9219" max="9230" width="0" hidden="1" customWidth="1"/>
    <col min="9231" max="9231" width="47.42578125" customWidth="1"/>
    <col min="9474" max="9474" width="9.5703125" customWidth="1"/>
    <col min="9475" max="9486" width="0" hidden="1" customWidth="1"/>
    <col min="9487" max="9487" width="47.42578125" customWidth="1"/>
    <col min="9730" max="9730" width="9.5703125" customWidth="1"/>
    <col min="9731" max="9742" width="0" hidden="1" customWidth="1"/>
    <col min="9743" max="9743" width="47.42578125" customWidth="1"/>
    <col min="9986" max="9986" width="9.5703125" customWidth="1"/>
    <col min="9987" max="9998" width="0" hidden="1" customWidth="1"/>
    <col min="9999" max="9999" width="47.42578125" customWidth="1"/>
    <col min="10242" max="10242" width="9.5703125" customWidth="1"/>
    <col min="10243" max="10254" width="0" hidden="1" customWidth="1"/>
    <col min="10255" max="10255" width="47.42578125" customWidth="1"/>
    <col min="10498" max="10498" width="9.5703125" customWidth="1"/>
    <col min="10499" max="10510" width="0" hidden="1" customWidth="1"/>
    <col min="10511" max="10511" width="47.42578125" customWidth="1"/>
    <col min="10754" max="10754" width="9.5703125" customWidth="1"/>
    <col min="10755" max="10766" width="0" hidden="1" customWidth="1"/>
    <col min="10767" max="10767" width="47.42578125" customWidth="1"/>
    <col min="11010" max="11010" width="9.5703125" customWidth="1"/>
    <col min="11011" max="11022" width="0" hidden="1" customWidth="1"/>
    <col min="11023" max="11023" width="47.42578125" customWidth="1"/>
    <col min="11266" max="11266" width="9.5703125" customWidth="1"/>
    <col min="11267" max="11278" width="0" hidden="1" customWidth="1"/>
    <col min="11279" max="11279" width="47.42578125" customWidth="1"/>
    <col min="11522" max="11522" width="9.5703125" customWidth="1"/>
    <col min="11523" max="11534" width="0" hidden="1" customWidth="1"/>
    <col min="11535" max="11535" width="47.42578125" customWidth="1"/>
    <col min="11778" max="11778" width="9.5703125" customWidth="1"/>
    <col min="11779" max="11790" width="0" hidden="1" customWidth="1"/>
    <col min="11791" max="11791" width="47.42578125" customWidth="1"/>
    <col min="12034" max="12034" width="9.5703125" customWidth="1"/>
    <col min="12035" max="12046" width="0" hidden="1" customWidth="1"/>
    <col min="12047" max="12047" width="47.42578125" customWidth="1"/>
    <col min="12290" max="12290" width="9.5703125" customWidth="1"/>
    <col min="12291" max="12302" width="0" hidden="1" customWidth="1"/>
    <col min="12303" max="12303" width="47.42578125" customWidth="1"/>
    <col min="12546" max="12546" width="9.5703125" customWidth="1"/>
    <col min="12547" max="12558" width="0" hidden="1" customWidth="1"/>
    <col min="12559" max="12559" width="47.42578125" customWidth="1"/>
    <col min="12802" max="12802" width="9.5703125" customWidth="1"/>
    <col min="12803" max="12814" width="0" hidden="1" customWidth="1"/>
    <col min="12815" max="12815" width="47.42578125" customWidth="1"/>
    <col min="13058" max="13058" width="9.5703125" customWidth="1"/>
    <col min="13059" max="13070" width="0" hidden="1" customWidth="1"/>
    <col min="13071" max="13071" width="47.42578125" customWidth="1"/>
    <col min="13314" max="13314" width="9.5703125" customWidth="1"/>
    <col min="13315" max="13326" width="0" hidden="1" customWidth="1"/>
    <col min="13327" max="13327" width="47.42578125" customWidth="1"/>
    <col min="13570" max="13570" width="9.5703125" customWidth="1"/>
    <col min="13571" max="13582" width="0" hidden="1" customWidth="1"/>
    <col min="13583" max="13583" width="47.42578125" customWidth="1"/>
    <col min="13826" max="13826" width="9.5703125" customWidth="1"/>
    <col min="13827" max="13838" width="0" hidden="1" customWidth="1"/>
    <col min="13839" max="13839" width="47.42578125" customWidth="1"/>
    <col min="14082" max="14082" width="9.5703125" customWidth="1"/>
    <col min="14083" max="14094" width="0" hidden="1" customWidth="1"/>
    <col min="14095" max="14095" width="47.42578125" customWidth="1"/>
    <col min="14338" max="14338" width="9.5703125" customWidth="1"/>
    <col min="14339" max="14350" width="0" hidden="1" customWidth="1"/>
    <col min="14351" max="14351" width="47.42578125" customWidth="1"/>
    <col min="14594" max="14594" width="9.5703125" customWidth="1"/>
    <col min="14595" max="14606" width="0" hidden="1" customWidth="1"/>
    <col min="14607" max="14607" width="47.42578125" customWidth="1"/>
    <col min="14850" max="14850" width="9.5703125" customWidth="1"/>
    <col min="14851" max="14862" width="0" hidden="1" customWidth="1"/>
    <col min="14863" max="14863" width="47.42578125" customWidth="1"/>
    <col min="15106" max="15106" width="9.5703125" customWidth="1"/>
    <col min="15107" max="15118" width="0" hidden="1" customWidth="1"/>
    <col min="15119" max="15119" width="47.42578125" customWidth="1"/>
    <col min="15362" max="15362" width="9.5703125" customWidth="1"/>
    <col min="15363" max="15374" width="0" hidden="1" customWidth="1"/>
    <col min="15375" max="15375" width="47.42578125" customWidth="1"/>
    <col min="15618" max="15618" width="9.5703125" customWidth="1"/>
    <col min="15619" max="15630" width="0" hidden="1" customWidth="1"/>
    <col min="15631" max="15631" width="47.42578125" customWidth="1"/>
    <col min="15874" max="15874" width="9.5703125" customWidth="1"/>
    <col min="15875" max="15886" width="0" hidden="1" customWidth="1"/>
    <col min="15887" max="15887" width="47.42578125" customWidth="1"/>
    <col min="16130" max="16130" width="9.5703125" customWidth="1"/>
    <col min="16131" max="16142" width="0" hidden="1" customWidth="1"/>
    <col min="16143" max="16143" width="47.42578125" customWidth="1"/>
  </cols>
  <sheetData>
    <row r="1" spans="1:2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9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29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9" ht="29.25" customHeight="1" x14ac:dyDescent="0.25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29" ht="77.25" customHeight="1" x14ac:dyDescent="0.25">
      <c r="B5" s="3" t="s">
        <v>4</v>
      </c>
      <c r="C5" s="4" t="s">
        <v>5</v>
      </c>
      <c r="D5" s="4" t="s">
        <v>6</v>
      </c>
      <c r="E5" s="4" t="s">
        <v>7</v>
      </c>
      <c r="F5" s="5" t="s">
        <v>8</v>
      </c>
      <c r="G5" s="5" t="s">
        <v>9</v>
      </c>
      <c r="H5" s="6" t="s">
        <v>10</v>
      </c>
      <c r="I5" s="6" t="s">
        <v>11</v>
      </c>
      <c r="J5" s="7" t="s">
        <v>12</v>
      </c>
      <c r="K5" s="8" t="s">
        <v>13</v>
      </c>
      <c r="L5" s="7" t="s">
        <v>14</v>
      </c>
      <c r="M5" s="4" t="s">
        <v>15</v>
      </c>
      <c r="N5" s="7" t="s">
        <v>16</v>
      </c>
      <c r="O5" s="4" t="s">
        <v>17</v>
      </c>
    </row>
    <row r="6" spans="1:29" ht="19.5" customHeight="1" x14ac:dyDescent="0.25">
      <c r="B6" s="9">
        <v>1</v>
      </c>
      <c r="C6" s="10" t="s">
        <v>18</v>
      </c>
      <c r="D6" s="10" t="s">
        <v>19</v>
      </c>
      <c r="E6" s="10" t="s">
        <v>20</v>
      </c>
      <c r="F6" s="11" t="s">
        <v>21</v>
      </c>
      <c r="G6" s="10" t="s">
        <v>22</v>
      </c>
      <c r="H6" s="12" t="s">
        <v>23</v>
      </c>
      <c r="I6" s="13" t="s">
        <v>24</v>
      </c>
      <c r="J6" s="14" t="s">
        <v>25</v>
      </c>
      <c r="K6" s="15">
        <v>9.5</v>
      </c>
      <c r="L6" s="10">
        <v>1</v>
      </c>
      <c r="M6" s="10">
        <f t="shared" ref="M6:M18" si="0">K6*L6</f>
        <v>9.5</v>
      </c>
      <c r="N6" s="16" t="s">
        <v>26</v>
      </c>
      <c r="O6" s="16" t="s">
        <v>27</v>
      </c>
    </row>
    <row r="7" spans="1:29" s="17" customFormat="1" ht="19.5" customHeight="1" x14ac:dyDescent="0.25">
      <c r="B7" s="9">
        <v>2</v>
      </c>
      <c r="C7" s="10" t="s">
        <v>28</v>
      </c>
      <c r="D7" s="10" t="s">
        <v>29</v>
      </c>
      <c r="E7" s="10" t="s">
        <v>30</v>
      </c>
      <c r="F7" s="11" t="s">
        <v>21</v>
      </c>
      <c r="G7" s="10" t="s">
        <v>22</v>
      </c>
      <c r="H7" s="12" t="s">
        <v>23</v>
      </c>
      <c r="I7" s="12" t="s">
        <v>31</v>
      </c>
      <c r="J7" s="11" t="s">
        <v>32</v>
      </c>
      <c r="K7" s="15">
        <v>9.1</v>
      </c>
      <c r="L7" s="10">
        <v>1</v>
      </c>
      <c r="M7" s="10">
        <f t="shared" si="0"/>
        <v>9.1</v>
      </c>
      <c r="N7" s="16" t="s">
        <v>33</v>
      </c>
      <c r="O7" s="16" t="s">
        <v>34</v>
      </c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19.5" customHeight="1" x14ac:dyDescent="0.25">
      <c r="B8" s="9">
        <v>3</v>
      </c>
      <c r="C8" s="18" t="s">
        <v>35</v>
      </c>
      <c r="D8" s="18" t="s">
        <v>36</v>
      </c>
      <c r="E8" s="18" t="s">
        <v>37</v>
      </c>
      <c r="F8" s="19" t="s">
        <v>21</v>
      </c>
      <c r="G8" s="18" t="s">
        <v>22</v>
      </c>
      <c r="H8" s="20" t="s">
        <v>23</v>
      </c>
      <c r="I8" s="20" t="s">
        <v>38</v>
      </c>
      <c r="J8" s="18" t="s">
        <v>32</v>
      </c>
      <c r="K8" s="21">
        <v>8.6</v>
      </c>
      <c r="L8" s="18">
        <v>1</v>
      </c>
      <c r="M8" s="18">
        <f>K8*L8</f>
        <v>8.6</v>
      </c>
      <c r="N8" s="22"/>
      <c r="O8" s="22" t="s">
        <v>39</v>
      </c>
    </row>
    <row r="9" spans="1:29" ht="19.5" customHeight="1" x14ac:dyDescent="0.25">
      <c r="B9" s="9">
        <v>4</v>
      </c>
      <c r="C9" s="10" t="s">
        <v>40</v>
      </c>
      <c r="D9" s="10" t="s">
        <v>41</v>
      </c>
      <c r="E9" s="10" t="s">
        <v>42</v>
      </c>
      <c r="F9" s="11" t="s">
        <v>21</v>
      </c>
      <c r="G9" s="10" t="s">
        <v>22</v>
      </c>
      <c r="H9" s="12" t="s">
        <v>23</v>
      </c>
      <c r="I9" s="12" t="s">
        <v>31</v>
      </c>
      <c r="J9" s="10" t="s">
        <v>32</v>
      </c>
      <c r="K9" s="15">
        <v>8.3000000000000007</v>
      </c>
      <c r="L9" s="10">
        <v>1</v>
      </c>
      <c r="M9" s="10">
        <f t="shared" si="0"/>
        <v>8.3000000000000007</v>
      </c>
      <c r="N9" s="23" t="s">
        <v>43</v>
      </c>
      <c r="O9" s="16" t="s">
        <v>44</v>
      </c>
    </row>
    <row r="10" spans="1:29" ht="19.5" customHeight="1" x14ac:dyDescent="0.25">
      <c r="B10" s="9">
        <v>5</v>
      </c>
      <c r="C10" s="10" t="s">
        <v>45</v>
      </c>
      <c r="D10" s="10" t="s">
        <v>46</v>
      </c>
      <c r="E10" s="10" t="s">
        <v>47</v>
      </c>
      <c r="F10" s="11" t="s">
        <v>21</v>
      </c>
      <c r="G10" s="10" t="s">
        <v>22</v>
      </c>
      <c r="H10" s="12" t="s">
        <v>23</v>
      </c>
      <c r="I10" s="12" t="s">
        <v>31</v>
      </c>
      <c r="J10" s="10" t="s">
        <v>32</v>
      </c>
      <c r="K10" s="15">
        <v>8.3000000000000007</v>
      </c>
      <c r="L10" s="10">
        <v>1</v>
      </c>
      <c r="M10" s="10">
        <f t="shared" si="0"/>
        <v>8.3000000000000007</v>
      </c>
      <c r="N10" s="16" t="s">
        <v>48</v>
      </c>
      <c r="O10" s="16" t="s">
        <v>49</v>
      </c>
    </row>
    <row r="11" spans="1:29" ht="19.5" customHeight="1" x14ac:dyDescent="0.25">
      <c r="B11" s="9">
        <v>6</v>
      </c>
      <c r="C11" s="10" t="s">
        <v>50</v>
      </c>
      <c r="D11" s="10" t="s">
        <v>51</v>
      </c>
      <c r="E11" s="10" t="s">
        <v>52</v>
      </c>
      <c r="F11" s="11" t="s">
        <v>21</v>
      </c>
      <c r="G11" s="10" t="s">
        <v>22</v>
      </c>
      <c r="H11" s="12" t="s">
        <v>23</v>
      </c>
      <c r="I11" s="12" t="s">
        <v>53</v>
      </c>
      <c r="J11" s="24" t="s">
        <v>32</v>
      </c>
      <c r="K11" s="15">
        <v>8.24</v>
      </c>
      <c r="L11" s="10">
        <v>1</v>
      </c>
      <c r="M11" s="10">
        <f t="shared" si="0"/>
        <v>8.24</v>
      </c>
      <c r="N11" s="16" t="s">
        <v>54</v>
      </c>
      <c r="O11" s="16" t="s">
        <v>55</v>
      </c>
    </row>
    <row r="12" spans="1:29" s="17" customFormat="1" ht="19.5" customHeight="1" x14ac:dyDescent="0.25">
      <c r="B12" s="9">
        <v>7</v>
      </c>
      <c r="C12" s="10" t="s">
        <v>56</v>
      </c>
      <c r="D12" s="10" t="s">
        <v>57</v>
      </c>
      <c r="E12" s="10" t="s">
        <v>58</v>
      </c>
      <c r="F12" s="10" t="s">
        <v>21</v>
      </c>
      <c r="G12" s="10" t="s">
        <v>22</v>
      </c>
      <c r="H12" s="12" t="s">
        <v>23</v>
      </c>
      <c r="I12" s="12" t="s">
        <v>59</v>
      </c>
      <c r="J12" s="24" t="s">
        <v>32</v>
      </c>
      <c r="K12" s="15">
        <v>8.1999999999999993</v>
      </c>
      <c r="L12" s="10">
        <v>1</v>
      </c>
      <c r="M12" s="10">
        <f t="shared" si="0"/>
        <v>8.1999999999999993</v>
      </c>
      <c r="N12" s="16" t="s">
        <v>60</v>
      </c>
      <c r="O12" s="16" t="s">
        <v>61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ht="19.5" customHeight="1" x14ac:dyDescent="0.25">
      <c r="B13" s="9">
        <v>8</v>
      </c>
      <c r="C13" s="10" t="s">
        <v>62</v>
      </c>
      <c r="D13" s="10" t="s">
        <v>63</v>
      </c>
      <c r="E13" s="10" t="s">
        <v>64</v>
      </c>
      <c r="F13" s="11" t="s">
        <v>21</v>
      </c>
      <c r="G13" s="11" t="s">
        <v>22</v>
      </c>
      <c r="H13" s="10" t="s">
        <v>23</v>
      </c>
      <c r="I13" s="12" t="s">
        <v>65</v>
      </c>
      <c r="J13" s="25" t="s">
        <v>66</v>
      </c>
      <c r="K13" s="10">
        <v>7.96</v>
      </c>
      <c r="L13" s="10">
        <v>1</v>
      </c>
      <c r="M13" s="10">
        <f t="shared" si="0"/>
        <v>7.96</v>
      </c>
      <c r="N13" s="16" t="s">
        <v>67</v>
      </c>
      <c r="O13" s="16" t="s">
        <v>68</v>
      </c>
    </row>
    <row r="14" spans="1:29" ht="19.5" customHeight="1" x14ac:dyDescent="0.25">
      <c r="B14" s="9">
        <v>9</v>
      </c>
      <c r="C14" s="10" t="s">
        <v>69</v>
      </c>
      <c r="D14" s="10" t="s">
        <v>70</v>
      </c>
      <c r="E14" s="10" t="s">
        <v>71</v>
      </c>
      <c r="F14" s="11" t="s">
        <v>21</v>
      </c>
      <c r="G14" s="10" t="s">
        <v>22</v>
      </c>
      <c r="H14" s="12" t="s">
        <v>23</v>
      </c>
      <c r="I14" s="12" t="s">
        <v>31</v>
      </c>
      <c r="J14" s="24" t="s">
        <v>32</v>
      </c>
      <c r="K14" s="15">
        <v>7.78</v>
      </c>
      <c r="L14" s="10">
        <v>1</v>
      </c>
      <c r="M14" s="10">
        <f t="shared" si="0"/>
        <v>7.78</v>
      </c>
      <c r="N14" s="16" t="s">
        <v>72</v>
      </c>
      <c r="O14" s="16" t="s">
        <v>72</v>
      </c>
    </row>
    <row r="15" spans="1:29" ht="19.5" customHeight="1" x14ac:dyDescent="0.25">
      <c r="B15" s="9">
        <v>10</v>
      </c>
      <c r="C15" s="10" t="s">
        <v>73</v>
      </c>
      <c r="D15" s="10" t="s">
        <v>74</v>
      </c>
      <c r="E15" s="10" t="s">
        <v>75</v>
      </c>
      <c r="F15" s="11" t="s">
        <v>21</v>
      </c>
      <c r="G15" s="10" t="s">
        <v>22</v>
      </c>
      <c r="H15" s="12" t="s">
        <v>23</v>
      </c>
      <c r="I15" s="12" t="s">
        <v>31</v>
      </c>
      <c r="J15" s="24" t="s">
        <v>32</v>
      </c>
      <c r="K15" s="15">
        <v>7.7</v>
      </c>
      <c r="L15" s="10">
        <v>1</v>
      </c>
      <c r="M15" s="10">
        <f t="shared" si="0"/>
        <v>7.7</v>
      </c>
      <c r="N15" s="16" t="s">
        <v>76</v>
      </c>
      <c r="O15" s="16" t="s">
        <v>77</v>
      </c>
    </row>
    <row r="16" spans="1:29" ht="19.5" customHeight="1" x14ac:dyDescent="0.25">
      <c r="B16" s="9">
        <v>11</v>
      </c>
      <c r="C16" s="10" t="s">
        <v>78</v>
      </c>
      <c r="D16" s="10" t="s">
        <v>79</v>
      </c>
      <c r="E16" s="10" t="s">
        <v>80</v>
      </c>
      <c r="F16" s="11" t="s">
        <v>21</v>
      </c>
      <c r="G16" s="11" t="s">
        <v>22</v>
      </c>
      <c r="H16" s="12" t="s">
        <v>23</v>
      </c>
      <c r="I16" s="12" t="s">
        <v>31</v>
      </c>
      <c r="J16" s="10" t="s">
        <v>32</v>
      </c>
      <c r="K16" s="15">
        <v>7.6</v>
      </c>
      <c r="L16" s="10">
        <v>1</v>
      </c>
      <c r="M16" s="10">
        <f t="shared" si="0"/>
        <v>7.6</v>
      </c>
      <c r="N16" s="16" t="s">
        <v>81</v>
      </c>
      <c r="O16" s="16" t="s">
        <v>82</v>
      </c>
    </row>
    <row r="17" spans="2:28" ht="19.5" customHeight="1" x14ac:dyDescent="0.25">
      <c r="B17" s="9">
        <v>12</v>
      </c>
      <c r="C17" s="10" t="s">
        <v>83</v>
      </c>
      <c r="D17" s="10" t="s">
        <v>84</v>
      </c>
      <c r="E17" s="10" t="s">
        <v>85</v>
      </c>
      <c r="F17" s="11" t="s">
        <v>21</v>
      </c>
      <c r="G17" s="10" t="s">
        <v>22</v>
      </c>
      <c r="H17" s="12" t="s">
        <v>23</v>
      </c>
      <c r="I17" s="12" t="s">
        <v>31</v>
      </c>
      <c r="J17" s="10" t="s">
        <v>32</v>
      </c>
      <c r="K17" s="15">
        <v>7.6</v>
      </c>
      <c r="L17" s="10">
        <v>1</v>
      </c>
      <c r="M17" s="10">
        <f t="shared" si="0"/>
        <v>7.6</v>
      </c>
      <c r="N17" s="16" t="s">
        <v>86</v>
      </c>
      <c r="O17" s="16" t="s">
        <v>87</v>
      </c>
    </row>
    <row r="18" spans="2:28" ht="19.5" customHeight="1" x14ac:dyDescent="0.25">
      <c r="B18" s="9">
        <v>13</v>
      </c>
      <c r="C18" s="10" t="s">
        <v>88</v>
      </c>
      <c r="D18" s="10" t="s">
        <v>89</v>
      </c>
      <c r="E18" s="10" t="s">
        <v>90</v>
      </c>
      <c r="F18" s="11" t="s">
        <v>21</v>
      </c>
      <c r="G18" s="10" t="s">
        <v>22</v>
      </c>
      <c r="H18" s="12" t="s">
        <v>23</v>
      </c>
      <c r="I18" s="12" t="s">
        <v>91</v>
      </c>
      <c r="J18" s="24" t="s">
        <v>32</v>
      </c>
      <c r="K18" s="15">
        <v>7.57</v>
      </c>
      <c r="L18" s="10">
        <v>1</v>
      </c>
      <c r="M18" s="10">
        <f t="shared" si="0"/>
        <v>7.57</v>
      </c>
      <c r="N18" s="16" t="s">
        <v>92</v>
      </c>
      <c r="O18" s="16" t="s">
        <v>93</v>
      </c>
    </row>
    <row r="19" spans="2:28" ht="19.5" customHeight="1" x14ac:dyDescent="0.25">
      <c r="B19" s="9">
        <v>14</v>
      </c>
      <c r="C19" s="10" t="s">
        <v>94</v>
      </c>
      <c r="D19" s="10" t="s">
        <v>95</v>
      </c>
      <c r="E19" s="10" t="s">
        <v>96</v>
      </c>
      <c r="F19" s="11" t="s">
        <v>21</v>
      </c>
      <c r="G19" s="10" t="s">
        <v>22</v>
      </c>
      <c r="H19" s="12" t="s">
        <v>23</v>
      </c>
      <c r="I19" s="12" t="s">
        <v>31</v>
      </c>
      <c r="J19" s="24" t="s">
        <v>32</v>
      </c>
      <c r="K19" s="15">
        <v>7.5</v>
      </c>
      <c r="L19" s="10">
        <v>1</v>
      </c>
      <c r="M19" s="10">
        <v>7.5</v>
      </c>
      <c r="N19" s="16" t="s">
        <v>97</v>
      </c>
      <c r="O19" s="16" t="s">
        <v>98</v>
      </c>
    </row>
    <row r="20" spans="2:28" s="17" customFormat="1" ht="19.5" customHeight="1" x14ac:dyDescent="0.25">
      <c r="B20" s="9">
        <v>15</v>
      </c>
      <c r="C20" s="10" t="s">
        <v>99</v>
      </c>
      <c r="D20" s="10" t="s">
        <v>100</v>
      </c>
      <c r="E20" s="10" t="s">
        <v>101</v>
      </c>
      <c r="F20" s="11" t="s">
        <v>21</v>
      </c>
      <c r="G20" s="11" t="s">
        <v>22</v>
      </c>
      <c r="H20" s="12" t="s">
        <v>23</v>
      </c>
      <c r="I20" s="12" t="s">
        <v>65</v>
      </c>
      <c r="J20" s="25" t="s">
        <v>66</v>
      </c>
      <c r="K20" s="15">
        <v>7.2</v>
      </c>
      <c r="L20" s="10">
        <v>1</v>
      </c>
      <c r="M20" s="10">
        <v>7.2</v>
      </c>
      <c r="N20" s="23" t="s">
        <v>102</v>
      </c>
      <c r="O20" s="16" t="s">
        <v>103</v>
      </c>
      <c r="P20"/>
      <c r="Q20"/>
      <c r="R20"/>
      <c r="S20"/>
      <c r="T20"/>
      <c r="U20"/>
      <c r="V20"/>
      <c r="W20"/>
      <c r="X20"/>
      <c r="Y20"/>
      <c r="Z20"/>
      <c r="AA20"/>
      <c r="AB20"/>
    </row>
    <row r="21" spans="2:28" ht="19.5" customHeight="1" x14ac:dyDescent="0.25">
      <c r="B21" s="9">
        <v>16</v>
      </c>
      <c r="C21" s="10" t="s">
        <v>104</v>
      </c>
      <c r="D21" s="10" t="s">
        <v>84</v>
      </c>
      <c r="E21" s="10" t="s">
        <v>105</v>
      </c>
      <c r="F21" s="11" t="s">
        <v>21</v>
      </c>
      <c r="G21" s="11" t="s">
        <v>22</v>
      </c>
      <c r="H21" s="10" t="s">
        <v>23</v>
      </c>
      <c r="I21" s="10" t="s">
        <v>31</v>
      </c>
      <c r="J21" s="10" t="s">
        <v>32</v>
      </c>
      <c r="K21" s="15">
        <v>7.17</v>
      </c>
      <c r="L21" s="10">
        <v>1</v>
      </c>
      <c r="M21" s="10">
        <f t="shared" ref="M21:M43" si="1">K21*L21</f>
        <v>7.17</v>
      </c>
      <c r="N21" s="16" t="s">
        <v>106</v>
      </c>
      <c r="O21" s="16" t="s">
        <v>107</v>
      </c>
    </row>
    <row r="22" spans="2:28" ht="19.5" customHeight="1" x14ac:dyDescent="0.25">
      <c r="B22" s="9">
        <v>17</v>
      </c>
      <c r="C22" s="10" t="s">
        <v>108</v>
      </c>
      <c r="D22" s="10" t="s">
        <v>109</v>
      </c>
      <c r="E22" s="10" t="s">
        <v>110</v>
      </c>
      <c r="F22" s="11" t="s">
        <v>21</v>
      </c>
      <c r="G22" s="10" t="s">
        <v>22</v>
      </c>
      <c r="H22" s="12" t="s">
        <v>23</v>
      </c>
      <c r="I22" s="12" t="s">
        <v>31</v>
      </c>
      <c r="J22" s="24" t="s">
        <v>32</v>
      </c>
      <c r="K22" s="15">
        <v>7.15</v>
      </c>
      <c r="L22" s="10">
        <v>1</v>
      </c>
      <c r="M22" s="10">
        <f t="shared" si="1"/>
        <v>7.15</v>
      </c>
      <c r="N22" s="16" t="s">
        <v>111</v>
      </c>
      <c r="O22" s="16" t="s">
        <v>112</v>
      </c>
    </row>
    <row r="23" spans="2:28" s="17" customFormat="1" ht="19.5" customHeight="1" x14ac:dyDescent="0.25">
      <c r="B23" s="9">
        <v>18</v>
      </c>
      <c r="C23" s="10" t="s">
        <v>113</v>
      </c>
      <c r="D23" s="10" t="s">
        <v>114</v>
      </c>
      <c r="E23" s="10" t="s">
        <v>115</v>
      </c>
      <c r="F23" s="11" t="s">
        <v>21</v>
      </c>
      <c r="G23" s="11" t="s">
        <v>22</v>
      </c>
      <c r="H23" s="12" t="s">
        <v>23</v>
      </c>
      <c r="I23" s="12" t="s">
        <v>31</v>
      </c>
      <c r="J23" s="10" t="s">
        <v>32</v>
      </c>
      <c r="K23" s="15">
        <v>6.93</v>
      </c>
      <c r="L23" s="10">
        <v>1</v>
      </c>
      <c r="M23" s="10">
        <f t="shared" si="1"/>
        <v>6.93</v>
      </c>
      <c r="N23" s="16" t="s">
        <v>116</v>
      </c>
      <c r="O23" s="16" t="s">
        <v>117</v>
      </c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2:28" s="26" customFormat="1" ht="19.5" customHeight="1" x14ac:dyDescent="0.25">
      <c r="B24" s="9">
        <v>19</v>
      </c>
      <c r="C24" s="10" t="s">
        <v>118</v>
      </c>
      <c r="D24" s="10" t="s">
        <v>119</v>
      </c>
      <c r="E24" s="10" t="s">
        <v>120</v>
      </c>
      <c r="F24" s="11" t="s">
        <v>21</v>
      </c>
      <c r="G24" s="10" t="s">
        <v>22</v>
      </c>
      <c r="H24" s="12" t="s">
        <v>23</v>
      </c>
      <c r="I24" s="10" t="s">
        <v>65</v>
      </c>
      <c r="J24" s="14" t="s">
        <v>25</v>
      </c>
      <c r="K24" s="10">
        <v>6.83</v>
      </c>
      <c r="L24" s="10">
        <v>1</v>
      </c>
      <c r="M24" s="10">
        <f t="shared" si="1"/>
        <v>6.83</v>
      </c>
      <c r="N24" s="16" t="s">
        <v>121</v>
      </c>
      <c r="O24" s="16" t="s">
        <v>122</v>
      </c>
    </row>
    <row r="25" spans="2:28" ht="19.5" customHeight="1" x14ac:dyDescent="0.25">
      <c r="B25" s="9">
        <v>20</v>
      </c>
      <c r="C25" s="10" t="s">
        <v>123</v>
      </c>
      <c r="D25" s="10" t="s">
        <v>36</v>
      </c>
      <c r="E25" s="10" t="s">
        <v>124</v>
      </c>
      <c r="F25" s="11" t="s">
        <v>21</v>
      </c>
      <c r="G25" s="11" t="s">
        <v>22</v>
      </c>
      <c r="H25" s="12" t="s">
        <v>23</v>
      </c>
      <c r="I25" s="12" t="s">
        <v>31</v>
      </c>
      <c r="J25" s="10" t="s">
        <v>32</v>
      </c>
      <c r="K25" s="15">
        <v>6.7</v>
      </c>
      <c r="L25" s="10">
        <v>1</v>
      </c>
      <c r="M25" s="10">
        <f t="shared" si="1"/>
        <v>6.7</v>
      </c>
      <c r="N25" s="16" t="s">
        <v>125</v>
      </c>
      <c r="O25" s="16" t="s">
        <v>126</v>
      </c>
    </row>
    <row r="26" spans="2:28" s="17" customFormat="1" ht="19.5" customHeight="1" x14ac:dyDescent="0.25">
      <c r="B26" s="9">
        <v>21</v>
      </c>
      <c r="C26" s="10" t="s">
        <v>127</v>
      </c>
      <c r="D26" s="10" t="s">
        <v>128</v>
      </c>
      <c r="E26" s="10" t="s">
        <v>129</v>
      </c>
      <c r="F26" s="11" t="s">
        <v>21</v>
      </c>
      <c r="G26" s="10" t="s">
        <v>22</v>
      </c>
      <c r="H26" s="12" t="s">
        <v>23</v>
      </c>
      <c r="I26" s="12" t="s">
        <v>130</v>
      </c>
      <c r="J26" s="14" t="s">
        <v>131</v>
      </c>
      <c r="K26" s="15">
        <v>6.7</v>
      </c>
      <c r="L26" s="10">
        <v>1</v>
      </c>
      <c r="M26" s="10">
        <f t="shared" si="1"/>
        <v>6.7</v>
      </c>
      <c r="N26" s="16" t="s">
        <v>132</v>
      </c>
      <c r="O26" s="16" t="s">
        <v>133</v>
      </c>
      <c r="P26"/>
      <c r="Q26"/>
      <c r="R26"/>
      <c r="S26"/>
      <c r="T26"/>
      <c r="U26"/>
      <c r="V26"/>
      <c r="W26"/>
      <c r="X26"/>
      <c r="Y26"/>
      <c r="Z26"/>
      <c r="AA26"/>
      <c r="AB26"/>
    </row>
    <row r="27" spans="2:28" s="17" customFormat="1" ht="19.5" customHeight="1" x14ac:dyDescent="0.25">
      <c r="B27" s="9">
        <v>22</v>
      </c>
      <c r="C27" s="10" t="s">
        <v>134</v>
      </c>
      <c r="D27" s="10" t="s">
        <v>135</v>
      </c>
      <c r="E27" s="10" t="s">
        <v>136</v>
      </c>
      <c r="F27" s="10" t="s">
        <v>21</v>
      </c>
      <c r="G27" s="10" t="s">
        <v>22</v>
      </c>
      <c r="H27" s="10" t="s">
        <v>23</v>
      </c>
      <c r="I27" s="10" t="s">
        <v>137</v>
      </c>
      <c r="J27" s="14" t="s">
        <v>138</v>
      </c>
      <c r="K27" s="10">
        <v>6.53</v>
      </c>
      <c r="L27" s="10">
        <v>1</v>
      </c>
      <c r="M27" s="10">
        <f t="shared" si="1"/>
        <v>6.53</v>
      </c>
      <c r="N27" s="16" t="s">
        <v>139</v>
      </c>
      <c r="O27" s="16" t="s">
        <v>140</v>
      </c>
      <c r="P27"/>
      <c r="Q27"/>
      <c r="R27"/>
      <c r="S27"/>
      <c r="T27"/>
      <c r="U27"/>
      <c r="V27"/>
      <c r="W27"/>
      <c r="X27"/>
      <c r="Y27"/>
      <c r="Z27"/>
      <c r="AA27"/>
      <c r="AB27"/>
    </row>
    <row r="28" spans="2:28" s="17" customFormat="1" ht="19.5" customHeight="1" x14ac:dyDescent="0.25">
      <c r="B28" s="9">
        <v>23</v>
      </c>
      <c r="C28" s="11" t="s">
        <v>141</v>
      </c>
      <c r="D28" s="11" t="s">
        <v>142</v>
      </c>
      <c r="E28" s="11" t="s">
        <v>143</v>
      </c>
      <c r="F28" s="11" t="s">
        <v>21</v>
      </c>
      <c r="G28" s="11" t="s">
        <v>22</v>
      </c>
      <c r="H28" s="27" t="s">
        <v>23</v>
      </c>
      <c r="I28" s="27" t="s">
        <v>130</v>
      </c>
      <c r="J28" s="25" t="s">
        <v>144</v>
      </c>
      <c r="K28" s="28">
        <v>6.36</v>
      </c>
      <c r="L28" s="11">
        <v>1</v>
      </c>
      <c r="M28" s="10">
        <f t="shared" si="1"/>
        <v>6.36</v>
      </c>
      <c r="N28" s="29" t="s">
        <v>145</v>
      </c>
      <c r="O28" s="29" t="s">
        <v>146</v>
      </c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2:28" ht="19.5" customHeight="1" x14ac:dyDescent="0.25">
      <c r="B29" s="9">
        <v>24</v>
      </c>
      <c r="C29" s="10" t="s">
        <v>147</v>
      </c>
      <c r="D29" s="10" t="s">
        <v>46</v>
      </c>
      <c r="E29" s="10" t="s">
        <v>148</v>
      </c>
      <c r="F29" s="11" t="s">
        <v>21</v>
      </c>
      <c r="G29" s="10" t="s">
        <v>22</v>
      </c>
      <c r="H29" s="12" t="s">
        <v>23</v>
      </c>
      <c r="I29" s="12" t="s">
        <v>31</v>
      </c>
      <c r="J29" s="24" t="s">
        <v>32</v>
      </c>
      <c r="K29" s="10">
        <v>6.3</v>
      </c>
      <c r="L29" s="10">
        <v>1</v>
      </c>
      <c r="M29" s="10">
        <f t="shared" si="1"/>
        <v>6.3</v>
      </c>
      <c r="N29" s="16" t="s">
        <v>149</v>
      </c>
      <c r="O29" s="16" t="s">
        <v>150</v>
      </c>
    </row>
    <row r="30" spans="2:28" ht="19.5" customHeight="1" x14ac:dyDescent="0.25">
      <c r="B30" s="9">
        <v>25</v>
      </c>
      <c r="C30" s="10" t="s">
        <v>151</v>
      </c>
      <c r="D30" s="10" t="s">
        <v>152</v>
      </c>
      <c r="E30" s="10" t="s">
        <v>153</v>
      </c>
      <c r="F30" s="11" t="s">
        <v>21</v>
      </c>
      <c r="G30" s="10" t="s">
        <v>22</v>
      </c>
      <c r="H30" s="12" t="s">
        <v>154</v>
      </c>
      <c r="I30" s="12" t="s">
        <v>155</v>
      </c>
      <c r="J30" s="14" t="s">
        <v>156</v>
      </c>
      <c r="K30" s="15">
        <v>7.83</v>
      </c>
      <c r="L30" s="10">
        <v>0.8</v>
      </c>
      <c r="M30" s="10">
        <f t="shared" si="1"/>
        <v>6.2640000000000002</v>
      </c>
      <c r="N30" s="16" t="s">
        <v>157</v>
      </c>
      <c r="O30" s="16" t="s">
        <v>158</v>
      </c>
    </row>
    <row r="31" spans="2:28" ht="19.5" customHeight="1" x14ac:dyDescent="0.25">
      <c r="B31" s="9">
        <v>26</v>
      </c>
      <c r="C31" s="10" t="s">
        <v>159</v>
      </c>
      <c r="D31" s="10" t="s">
        <v>46</v>
      </c>
      <c r="E31" s="10" t="s">
        <v>160</v>
      </c>
      <c r="F31" s="11" t="s">
        <v>21</v>
      </c>
      <c r="G31" s="11" t="s">
        <v>22</v>
      </c>
      <c r="H31" s="12" t="s">
        <v>23</v>
      </c>
      <c r="I31" s="12" t="s">
        <v>31</v>
      </c>
      <c r="J31" s="10" t="s">
        <v>32</v>
      </c>
      <c r="K31" s="15">
        <v>6.18</v>
      </c>
      <c r="L31" s="10">
        <v>1</v>
      </c>
      <c r="M31" s="10">
        <f t="shared" si="1"/>
        <v>6.18</v>
      </c>
      <c r="N31" s="23" t="s">
        <v>161</v>
      </c>
      <c r="O31" s="16" t="s">
        <v>162</v>
      </c>
    </row>
    <row r="32" spans="2:28" ht="19.5" customHeight="1" x14ac:dyDescent="0.25">
      <c r="B32" s="9">
        <v>27</v>
      </c>
      <c r="C32" s="10" t="s">
        <v>163</v>
      </c>
      <c r="D32" s="10" t="s">
        <v>164</v>
      </c>
      <c r="E32" s="10" t="s">
        <v>165</v>
      </c>
      <c r="F32" s="11" t="s">
        <v>21</v>
      </c>
      <c r="G32" s="10" t="s">
        <v>22</v>
      </c>
      <c r="H32" s="12" t="s">
        <v>23</v>
      </c>
      <c r="I32" s="12" t="s">
        <v>166</v>
      </c>
      <c r="J32" s="24" t="s">
        <v>32</v>
      </c>
      <c r="K32" s="15">
        <v>6.18</v>
      </c>
      <c r="L32" s="10">
        <v>1</v>
      </c>
      <c r="M32" s="10">
        <f t="shared" si="1"/>
        <v>6.18</v>
      </c>
      <c r="N32" s="16" t="s">
        <v>167</v>
      </c>
      <c r="O32" s="16" t="s">
        <v>168</v>
      </c>
    </row>
    <row r="33" spans="2:15" ht="19.5" customHeight="1" x14ac:dyDescent="0.25">
      <c r="B33" s="9">
        <v>28</v>
      </c>
      <c r="C33" s="10" t="s">
        <v>169</v>
      </c>
      <c r="D33" s="10" t="s">
        <v>170</v>
      </c>
      <c r="E33" s="10" t="s">
        <v>171</v>
      </c>
      <c r="F33" s="11" t="s">
        <v>21</v>
      </c>
      <c r="G33" s="10" t="s">
        <v>22</v>
      </c>
      <c r="H33" s="10" t="s">
        <v>23</v>
      </c>
      <c r="I33" s="10" t="s">
        <v>172</v>
      </c>
      <c r="J33" s="10" t="s">
        <v>32</v>
      </c>
      <c r="K33" s="10">
        <v>6</v>
      </c>
      <c r="L33" s="10">
        <v>1</v>
      </c>
      <c r="M33" s="10">
        <f t="shared" si="1"/>
        <v>6</v>
      </c>
      <c r="N33" s="16" t="s">
        <v>173</v>
      </c>
      <c r="O33" s="16" t="s">
        <v>174</v>
      </c>
    </row>
    <row r="34" spans="2:15" ht="19.5" customHeight="1" x14ac:dyDescent="0.25">
      <c r="B34" s="9">
        <v>29</v>
      </c>
      <c r="C34" s="10" t="s">
        <v>175</v>
      </c>
      <c r="D34" s="10" t="s">
        <v>176</v>
      </c>
      <c r="E34" s="10" t="s">
        <v>177</v>
      </c>
      <c r="F34" s="11" t="s">
        <v>21</v>
      </c>
      <c r="G34" s="11" t="s">
        <v>22</v>
      </c>
      <c r="H34" s="10" t="s">
        <v>23</v>
      </c>
      <c r="I34" s="10" t="s">
        <v>130</v>
      </c>
      <c r="J34" s="25" t="s">
        <v>144</v>
      </c>
      <c r="K34" s="10">
        <v>5.85</v>
      </c>
      <c r="L34" s="10">
        <v>1</v>
      </c>
      <c r="M34" s="10">
        <f t="shared" si="1"/>
        <v>5.85</v>
      </c>
      <c r="N34" s="23" t="s">
        <v>178</v>
      </c>
      <c r="O34" s="16" t="s">
        <v>179</v>
      </c>
    </row>
    <row r="35" spans="2:15" ht="19.5" customHeight="1" x14ac:dyDescent="0.25">
      <c r="B35" s="9">
        <v>30</v>
      </c>
      <c r="C35" s="10" t="s">
        <v>180</v>
      </c>
      <c r="D35" s="10" t="s">
        <v>181</v>
      </c>
      <c r="E35" s="10" t="s">
        <v>182</v>
      </c>
      <c r="F35" s="10" t="s">
        <v>21</v>
      </c>
      <c r="G35" s="10" t="s">
        <v>22</v>
      </c>
      <c r="H35" s="10" t="s">
        <v>23</v>
      </c>
      <c r="I35" s="10" t="s">
        <v>183</v>
      </c>
      <c r="J35" s="24" t="s">
        <v>32</v>
      </c>
      <c r="K35" s="10">
        <v>5.83</v>
      </c>
      <c r="L35" s="10">
        <v>1</v>
      </c>
      <c r="M35" s="10">
        <f t="shared" si="1"/>
        <v>5.83</v>
      </c>
      <c r="N35" s="16" t="s">
        <v>184</v>
      </c>
      <c r="O35" s="16" t="s">
        <v>185</v>
      </c>
    </row>
    <row r="36" spans="2:15" ht="19.5" customHeight="1" x14ac:dyDescent="0.25">
      <c r="B36" s="9">
        <v>31</v>
      </c>
      <c r="C36" s="10" t="s">
        <v>186</v>
      </c>
      <c r="D36" s="10" t="s">
        <v>187</v>
      </c>
      <c r="E36" s="10" t="s">
        <v>188</v>
      </c>
      <c r="F36" s="11" t="s">
        <v>21</v>
      </c>
      <c r="G36" s="10" t="s">
        <v>22</v>
      </c>
      <c r="H36" s="12" t="s">
        <v>23</v>
      </c>
      <c r="I36" s="12" t="s">
        <v>31</v>
      </c>
      <c r="J36" s="24" t="s">
        <v>32</v>
      </c>
      <c r="K36" s="15">
        <v>5.8</v>
      </c>
      <c r="L36" s="10">
        <v>1</v>
      </c>
      <c r="M36" s="10">
        <f t="shared" si="1"/>
        <v>5.8</v>
      </c>
      <c r="N36" s="16" t="s">
        <v>189</v>
      </c>
      <c r="O36" s="16" t="s">
        <v>190</v>
      </c>
    </row>
    <row r="37" spans="2:15" ht="19.5" customHeight="1" x14ac:dyDescent="0.25">
      <c r="B37" s="9">
        <v>32</v>
      </c>
      <c r="C37" s="10" t="s">
        <v>191</v>
      </c>
      <c r="D37" s="10" t="s">
        <v>192</v>
      </c>
      <c r="E37" s="10" t="s">
        <v>193</v>
      </c>
      <c r="F37" s="11" t="s">
        <v>21</v>
      </c>
      <c r="G37" s="11" t="s">
        <v>22</v>
      </c>
      <c r="H37" s="12" t="s">
        <v>194</v>
      </c>
      <c r="I37" s="12" t="s">
        <v>195</v>
      </c>
      <c r="J37" s="25" t="s">
        <v>196</v>
      </c>
      <c r="K37" s="15">
        <v>7.2</v>
      </c>
      <c r="L37" s="10">
        <v>0.8</v>
      </c>
      <c r="M37" s="10">
        <f t="shared" si="1"/>
        <v>5.7600000000000007</v>
      </c>
      <c r="N37" s="16" t="s">
        <v>197</v>
      </c>
      <c r="O37" s="16" t="s">
        <v>198</v>
      </c>
    </row>
    <row r="38" spans="2:15" ht="19.5" customHeight="1" x14ac:dyDescent="0.25">
      <c r="B38" s="9">
        <v>33</v>
      </c>
      <c r="C38" s="10" t="s">
        <v>199</v>
      </c>
      <c r="D38" s="10" t="s">
        <v>200</v>
      </c>
      <c r="E38" s="10" t="s">
        <v>201</v>
      </c>
      <c r="F38" s="11" t="s">
        <v>21</v>
      </c>
      <c r="G38" s="10" t="s">
        <v>22</v>
      </c>
      <c r="H38" s="12" t="s">
        <v>202</v>
      </c>
      <c r="I38" s="12" t="s">
        <v>195</v>
      </c>
      <c r="J38" s="14" t="s">
        <v>25</v>
      </c>
      <c r="K38" s="15">
        <v>7.1</v>
      </c>
      <c r="L38" s="10">
        <v>0.8</v>
      </c>
      <c r="M38" s="10">
        <f t="shared" si="1"/>
        <v>5.68</v>
      </c>
      <c r="N38" s="16" t="s">
        <v>203</v>
      </c>
      <c r="O38" s="16" t="s">
        <v>204</v>
      </c>
    </row>
    <row r="39" spans="2:15" ht="19.5" customHeight="1" x14ac:dyDescent="0.25">
      <c r="B39" s="9">
        <v>34</v>
      </c>
      <c r="C39" s="10" t="s">
        <v>205</v>
      </c>
      <c r="D39" s="10" t="s">
        <v>206</v>
      </c>
      <c r="E39" s="10" t="s">
        <v>207</v>
      </c>
      <c r="F39" s="11" t="s">
        <v>21</v>
      </c>
      <c r="G39" s="11" t="s">
        <v>22</v>
      </c>
      <c r="H39" s="30" t="s">
        <v>208</v>
      </c>
      <c r="I39" s="12" t="s">
        <v>209</v>
      </c>
      <c r="J39" s="10" t="s">
        <v>32</v>
      </c>
      <c r="K39" s="10">
        <v>7.1</v>
      </c>
      <c r="L39" s="10">
        <v>0.8</v>
      </c>
      <c r="M39" s="10">
        <f t="shared" si="1"/>
        <v>5.68</v>
      </c>
      <c r="N39" s="16" t="s">
        <v>210</v>
      </c>
      <c r="O39" s="16" t="s">
        <v>211</v>
      </c>
    </row>
    <row r="40" spans="2:15" ht="19.5" customHeight="1" x14ac:dyDescent="0.25">
      <c r="B40" s="9">
        <v>35</v>
      </c>
      <c r="C40" s="10" t="s">
        <v>212</v>
      </c>
      <c r="D40" s="10" t="s">
        <v>213</v>
      </c>
      <c r="E40" s="10" t="s">
        <v>214</v>
      </c>
      <c r="F40" s="10" t="s">
        <v>21</v>
      </c>
      <c r="G40" s="10" t="s">
        <v>22</v>
      </c>
      <c r="H40" s="10" t="s">
        <v>215</v>
      </c>
      <c r="I40" s="10" t="s">
        <v>216</v>
      </c>
      <c r="J40" s="31" t="s">
        <v>217</v>
      </c>
      <c r="K40" s="10">
        <v>7</v>
      </c>
      <c r="L40" s="10">
        <v>0.8</v>
      </c>
      <c r="M40" s="10">
        <f t="shared" si="1"/>
        <v>5.6000000000000005</v>
      </c>
      <c r="N40" s="16" t="s">
        <v>218</v>
      </c>
      <c r="O40" s="16" t="s">
        <v>219</v>
      </c>
    </row>
    <row r="41" spans="2:15" ht="19.5" customHeight="1" x14ac:dyDescent="0.25">
      <c r="B41" s="9">
        <v>36</v>
      </c>
      <c r="C41" s="10" t="s">
        <v>220</v>
      </c>
      <c r="D41" s="10" t="s">
        <v>221</v>
      </c>
      <c r="E41" s="10" t="s">
        <v>222</v>
      </c>
      <c r="F41" s="11" t="s">
        <v>21</v>
      </c>
      <c r="G41" s="11" t="s">
        <v>22</v>
      </c>
      <c r="H41" s="12" t="s">
        <v>215</v>
      </c>
      <c r="I41" s="12" t="s">
        <v>223</v>
      </c>
      <c r="J41" s="25" t="s">
        <v>66</v>
      </c>
      <c r="K41" s="15">
        <v>6.8</v>
      </c>
      <c r="L41" s="10">
        <v>0.8</v>
      </c>
      <c r="M41" s="10">
        <f t="shared" si="1"/>
        <v>5.44</v>
      </c>
      <c r="N41" s="16" t="s">
        <v>224</v>
      </c>
      <c r="O41" s="16" t="s">
        <v>225</v>
      </c>
    </row>
    <row r="42" spans="2:15" ht="19.5" customHeight="1" x14ac:dyDescent="0.25">
      <c r="B42" s="9">
        <v>37</v>
      </c>
      <c r="C42" s="10" t="s">
        <v>226</v>
      </c>
      <c r="D42" s="10" t="s">
        <v>227</v>
      </c>
      <c r="E42" s="10" t="s">
        <v>228</v>
      </c>
      <c r="F42" s="11" t="s">
        <v>21</v>
      </c>
      <c r="G42" s="11" t="s">
        <v>22</v>
      </c>
      <c r="H42" s="10" t="s">
        <v>229</v>
      </c>
      <c r="I42" s="10" t="s">
        <v>230</v>
      </c>
      <c r="J42" s="25" t="s">
        <v>66</v>
      </c>
      <c r="K42" s="10">
        <v>6.47</v>
      </c>
      <c r="L42" s="10">
        <v>0.8</v>
      </c>
      <c r="M42" s="10">
        <f t="shared" si="1"/>
        <v>5.1760000000000002</v>
      </c>
      <c r="N42" s="23" t="s">
        <v>231</v>
      </c>
      <c r="O42" s="16" t="s">
        <v>232</v>
      </c>
    </row>
    <row r="43" spans="2:15" ht="19.5" customHeight="1" x14ac:dyDescent="0.25">
      <c r="B43" s="9">
        <v>38</v>
      </c>
      <c r="C43" s="10" t="s">
        <v>233</v>
      </c>
      <c r="D43" s="10" t="s">
        <v>234</v>
      </c>
      <c r="E43" s="10" t="s">
        <v>235</v>
      </c>
      <c r="F43" s="10" t="s">
        <v>21</v>
      </c>
      <c r="G43" s="10" t="s">
        <v>22</v>
      </c>
      <c r="H43" s="32" t="s">
        <v>236</v>
      </c>
      <c r="I43" s="12" t="s">
        <v>237</v>
      </c>
      <c r="J43" s="14" t="s">
        <v>238</v>
      </c>
      <c r="K43" s="15">
        <v>6.37</v>
      </c>
      <c r="L43" s="10">
        <v>0.8</v>
      </c>
      <c r="M43" s="10">
        <f t="shared" si="1"/>
        <v>5.0960000000000001</v>
      </c>
      <c r="N43" s="16">
        <v>435</v>
      </c>
      <c r="O43" s="16" t="s">
        <v>239</v>
      </c>
    </row>
    <row r="44" spans="2:15" ht="19.5" customHeight="1" x14ac:dyDescent="0.25">
      <c r="B44" s="9">
        <v>39</v>
      </c>
      <c r="C44" s="33" t="s">
        <v>240</v>
      </c>
      <c r="D44" s="33" t="s">
        <v>241</v>
      </c>
      <c r="E44" s="33" t="s">
        <v>242</v>
      </c>
      <c r="F44" s="34" t="s">
        <v>21</v>
      </c>
      <c r="G44" s="34" t="s">
        <v>22</v>
      </c>
      <c r="H44" s="35" t="s">
        <v>208</v>
      </c>
      <c r="I44" s="34" t="s">
        <v>209</v>
      </c>
      <c r="J44" s="35" t="s">
        <v>32</v>
      </c>
      <c r="K44" s="36">
        <v>6.3</v>
      </c>
      <c r="L44" s="37">
        <v>0.8</v>
      </c>
      <c r="M44" s="38">
        <f>+K44*L44</f>
        <v>5.04</v>
      </c>
      <c r="N44" s="39" t="s">
        <v>243</v>
      </c>
      <c r="O44" s="37" t="s">
        <v>244</v>
      </c>
    </row>
    <row r="45" spans="2:15" ht="19.5" customHeight="1" x14ac:dyDescent="0.25">
      <c r="B45" s="9">
        <v>40</v>
      </c>
      <c r="C45" s="10" t="s">
        <v>118</v>
      </c>
      <c r="D45" s="10" t="s">
        <v>245</v>
      </c>
      <c r="E45" s="10" t="s">
        <v>246</v>
      </c>
      <c r="F45" s="10" t="s">
        <v>21</v>
      </c>
      <c r="G45" s="10" t="s">
        <v>22</v>
      </c>
      <c r="H45" s="10" t="s">
        <v>247</v>
      </c>
      <c r="I45" s="10" t="s">
        <v>248</v>
      </c>
      <c r="J45" s="14" t="s">
        <v>217</v>
      </c>
      <c r="K45" s="10">
        <v>6.2</v>
      </c>
      <c r="L45" s="10">
        <v>0.8</v>
      </c>
      <c r="M45" s="10">
        <f>K45*L45</f>
        <v>4.9600000000000009</v>
      </c>
      <c r="N45" s="16" t="s">
        <v>249</v>
      </c>
      <c r="O45" s="16" t="s">
        <v>250</v>
      </c>
    </row>
    <row r="46" spans="2:15" ht="19.5" customHeight="1" x14ac:dyDescent="0.25">
      <c r="B46" s="9">
        <v>41</v>
      </c>
      <c r="C46" s="33" t="s">
        <v>191</v>
      </c>
      <c r="D46" s="33" t="s">
        <v>251</v>
      </c>
      <c r="E46" s="33" t="s">
        <v>252</v>
      </c>
      <c r="F46" s="34" t="s">
        <v>21</v>
      </c>
      <c r="G46" s="34" t="s">
        <v>22</v>
      </c>
      <c r="H46" s="37" t="s">
        <v>253</v>
      </c>
      <c r="I46" s="37" t="s">
        <v>254</v>
      </c>
      <c r="J46" s="31" t="s">
        <v>255</v>
      </c>
      <c r="K46" s="36">
        <v>5.54</v>
      </c>
      <c r="L46" s="37">
        <v>0.8</v>
      </c>
      <c r="M46" s="38">
        <f>+K46*L46</f>
        <v>4.4320000000000004</v>
      </c>
      <c r="N46" s="39" t="s">
        <v>256</v>
      </c>
      <c r="O46" s="37" t="s">
        <v>257</v>
      </c>
    </row>
    <row r="47" spans="2:15" ht="19.5" customHeight="1" x14ac:dyDescent="0.25">
      <c r="B47" s="9">
        <v>42</v>
      </c>
      <c r="C47" s="10" t="s">
        <v>258</v>
      </c>
      <c r="D47" s="10" t="s">
        <v>259</v>
      </c>
      <c r="E47" s="10" t="s">
        <v>260</v>
      </c>
      <c r="F47" s="11" t="s">
        <v>21</v>
      </c>
      <c r="G47" s="11" t="s">
        <v>22</v>
      </c>
      <c r="H47" s="12" t="s">
        <v>261</v>
      </c>
      <c r="I47" s="12" t="s">
        <v>262</v>
      </c>
      <c r="J47" s="25" t="s">
        <v>66</v>
      </c>
      <c r="K47" s="10">
        <v>5.4</v>
      </c>
      <c r="L47" s="10">
        <v>0.8</v>
      </c>
      <c r="M47" s="10">
        <f>K47*L47</f>
        <v>4.32</v>
      </c>
      <c r="N47" s="16">
        <v>1149350</v>
      </c>
      <c r="O47" s="16" t="s">
        <v>263</v>
      </c>
    </row>
    <row r="48" spans="2:15" ht="19.5" customHeight="1" x14ac:dyDescent="0.25">
      <c r="B48" s="9">
        <v>43</v>
      </c>
      <c r="C48" s="10" t="s">
        <v>264</v>
      </c>
      <c r="D48" s="10" t="s">
        <v>152</v>
      </c>
      <c r="E48" s="10" t="s">
        <v>265</v>
      </c>
      <c r="F48" s="11" t="s">
        <v>21</v>
      </c>
      <c r="G48" s="11" t="s">
        <v>22</v>
      </c>
      <c r="H48" s="12" t="s">
        <v>266</v>
      </c>
      <c r="I48" s="12" t="s">
        <v>267</v>
      </c>
      <c r="J48" s="25" t="s">
        <v>66</v>
      </c>
      <c r="K48" s="15">
        <v>5.0999999999999996</v>
      </c>
      <c r="L48" s="10">
        <v>0.8</v>
      </c>
      <c r="M48" s="10">
        <f>K48*L48</f>
        <v>4.08</v>
      </c>
      <c r="N48" s="16" t="s">
        <v>268</v>
      </c>
      <c r="O48" s="16" t="s">
        <v>269</v>
      </c>
    </row>
    <row r="49" spans="2:15" ht="28.5" customHeight="1" x14ac:dyDescent="0.25">
      <c r="B49" s="40"/>
      <c r="C49" s="41"/>
      <c r="D49" s="41"/>
      <c r="E49" s="41"/>
      <c r="F49" s="42"/>
      <c r="G49" s="42"/>
      <c r="H49" s="43"/>
      <c r="I49" s="44"/>
      <c r="J49" s="41"/>
      <c r="K49" s="41"/>
      <c r="L49" s="41"/>
      <c r="M49" s="41"/>
      <c r="N49" s="45"/>
      <c r="O49" s="45"/>
    </row>
    <row r="50" spans="2:15" ht="28.5" customHeight="1" x14ac:dyDescent="0.25">
      <c r="B50" s="40"/>
      <c r="C50" s="41"/>
      <c r="D50" s="41"/>
      <c r="E50" s="41"/>
      <c r="F50" s="42"/>
      <c r="G50" s="42"/>
      <c r="H50" s="43"/>
      <c r="I50" s="44"/>
      <c r="J50" s="41"/>
      <c r="K50" s="41"/>
      <c r="L50" s="41"/>
      <c r="M50" s="41"/>
      <c r="N50" s="45"/>
      <c r="O50" s="45"/>
    </row>
    <row r="51" spans="2:15" ht="28.5" customHeight="1" x14ac:dyDescent="0.25">
      <c r="B51" s="40"/>
      <c r="C51" s="46" t="s">
        <v>270</v>
      </c>
      <c r="D51" s="47"/>
      <c r="E51" s="47"/>
      <c r="F51" s="48"/>
      <c r="G51" s="48"/>
      <c r="H51" s="48"/>
      <c r="I51" s="48"/>
      <c r="J51" s="49"/>
      <c r="K51" s="50"/>
      <c r="L51" s="51"/>
      <c r="M51" s="52"/>
      <c r="N51" s="53"/>
      <c r="O51" s="51"/>
    </row>
    <row r="52" spans="2:15" ht="28.5" customHeight="1" x14ac:dyDescent="0.25">
      <c r="B52" s="40"/>
      <c r="C52" s="47"/>
      <c r="D52" s="47"/>
      <c r="E52" s="47"/>
      <c r="F52" s="48"/>
      <c r="G52" s="48"/>
      <c r="H52" s="48"/>
      <c r="I52" s="48"/>
      <c r="J52" s="49"/>
      <c r="K52" s="50"/>
      <c r="L52" s="51"/>
      <c r="M52" s="52"/>
      <c r="N52" s="53"/>
      <c r="O52" s="51"/>
    </row>
    <row r="53" spans="2:15" ht="28.5" customHeight="1" x14ac:dyDescent="0.25">
      <c r="B53" s="40"/>
      <c r="C53" s="47"/>
      <c r="D53" s="47"/>
      <c r="E53" s="47"/>
      <c r="F53" s="48"/>
      <c r="G53" s="48"/>
      <c r="H53" s="48"/>
      <c r="I53" s="48"/>
      <c r="J53" s="49"/>
      <c r="K53" s="50"/>
      <c r="L53" s="51"/>
      <c r="M53" s="52"/>
      <c r="N53" s="53"/>
      <c r="O53" s="51"/>
    </row>
    <row r="54" spans="2:15" ht="28.5" customHeight="1" x14ac:dyDescent="0.25">
      <c r="B54" s="40"/>
      <c r="F54" s="48"/>
      <c r="G54" s="48"/>
      <c r="H54" s="48"/>
      <c r="I54" s="48"/>
      <c r="J54" s="49"/>
      <c r="K54" s="50"/>
      <c r="L54" s="51"/>
      <c r="M54" s="52"/>
      <c r="N54" s="53"/>
      <c r="O54" s="51"/>
    </row>
    <row r="55" spans="2:15" ht="28.5" customHeight="1" x14ac:dyDescent="0.25">
      <c r="C55" s="54" t="s">
        <v>271</v>
      </c>
      <c r="D55" s="55"/>
      <c r="E55" s="55"/>
      <c r="F55" s="55"/>
      <c r="G55" s="55"/>
      <c r="H55" s="56"/>
      <c r="I55" s="56"/>
    </row>
    <row r="56" spans="2:15" ht="28.5" customHeight="1" x14ac:dyDescent="0.25">
      <c r="C56" s="54" t="s">
        <v>272</v>
      </c>
      <c r="D56" s="54"/>
      <c r="E56" s="54"/>
      <c r="F56" s="54"/>
      <c r="G56" s="54"/>
      <c r="H56" s="60"/>
      <c r="I56" s="56"/>
    </row>
    <row r="57" spans="2:15" ht="28.5" customHeight="1" x14ac:dyDescent="0.25"/>
    <row r="58" spans="2:15" ht="28.5" customHeight="1" x14ac:dyDescent="0.25"/>
    <row r="59" spans="2:15" ht="28.5" customHeight="1" x14ac:dyDescent="0.25"/>
    <row r="60" spans="2:15" ht="28.5" customHeight="1" x14ac:dyDescent="0.25">
      <c r="C60" s="62" t="s">
        <v>273</v>
      </c>
      <c r="D60" s="47"/>
      <c r="E60" s="47"/>
    </row>
    <row r="61" spans="2:15" ht="28.5" customHeight="1" x14ac:dyDescent="0.25">
      <c r="C61" s="47" t="s">
        <v>274</v>
      </c>
      <c r="D61" s="47" t="s">
        <v>275</v>
      </c>
      <c r="E61" s="47"/>
    </row>
    <row r="62" spans="2:15" ht="28.5" customHeight="1" x14ac:dyDescent="0.25">
      <c r="C62" s="63" t="s">
        <v>276</v>
      </c>
      <c r="D62" s="64" t="s">
        <v>277</v>
      </c>
      <c r="E62" s="57"/>
    </row>
    <row r="63" spans="2:15" ht="28.5" customHeight="1" x14ac:dyDescent="0.25">
      <c r="C63" s="63"/>
      <c r="D63" s="64" t="s">
        <v>278</v>
      </c>
      <c r="E63" s="64"/>
    </row>
    <row r="64" spans="2:15" ht="28.5" customHeight="1" x14ac:dyDescent="0.25">
      <c r="D64" s="64" t="s">
        <v>279</v>
      </c>
    </row>
    <row r="65" ht="28.5" customHeight="1" x14ac:dyDescent="0.25"/>
  </sheetData>
  <mergeCells count="4">
    <mergeCell ref="A1:R1"/>
    <mergeCell ref="A2:R2"/>
    <mergeCell ref="A3:R3"/>
    <mergeCell ref="A4:R4"/>
  </mergeCells>
  <pageMargins left="0.7" right="0.21" top="0.75" bottom="0.17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publikim msh 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DurresInfo Portal</dc:creator>
  <cp:lastModifiedBy>DurresInfo Portal</cp:lastModifiedBy>
  <dcterms:created xsi:type="dcterms:W3CDTF">2024-10-18T14:22:06Z</dcterms:created>
  <dcterms:modified xsi:type="dcterms:W3CDTF">2024-10-18T14:22:26Z</dcterms:modified>
</cp:coreProperties>
</file>